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/>
  <bookViews>
    <workbookView xWindow="0" yWindow="0" windowWidth="28800" windowHeight="12585" tabRatio="728"/>
  </bookViews>
  <sheets>
    <sheet name="Лист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1" i="1"/>
  <c r="Y10"/>
  <c r="Y9"/>
  <c r="Y12" s="1"/>
  <c r="X12"/>
</calcChain>
</file>

<file path=xl/sharedStrings.xml><?xml version="1.0" encoding="utf-8"?>
<sst xmlns="http://schemas.openxmlformats.org/spreadsheetml/2006/main" count="143" uniqueCount="86">
  <si>
    <t>Код укрупненной услуги</t>
  </si>
  <si>
    <t>Наименование укрупненной услуги</t>
  </si>
  <si>
    <t>Наименование услуги</t>
  </si>
  <si>
    <t>Содержание услуги</t>
  </si>
  <si>
    <t>Категории потребителей услуги</t>
  </si>
  <si>
    <t>Год определения исполнителей услуги</t>
  </si>
  <si>
    <t>Код ОКТМО места оказания услуги</t>
  </si>
  <si>
    <t>Показатель, характеризующий объем оказания услуги</t>
  </si>
  <si>
    <t>наименование</t>
  </si>
  <si>
    <t>код единицы измерения</t>
  </si>
  <si>
    <t>оказываемого государственными КУ на основании государственного задания</t>
  </si>
  <si>
    <t>оказываемого государственными БУ и АУ на основании государственного задания</t>
  </si>
  <si>
    <t>в соответствии с конкурсом</t>
  </si>
  <si>
    <t>в соответствии с социальными сертификатами</t>
  </si>
  <si>
    <t>Предельные допустимые возможные отклонения от показателей, характеризующих объем оказания услуги</t>
  </si>
  <si>
    <t>Показатель, характеризующий качество оказания услуги</t>
  </si>
  <si>
    <t>Условия (формы) 
оказания услуги</t>
  </si>
  <si>
    <t>Код по Сводному реестру уполномоченного органа</t>
  </si>
  <si>
    <t>Код по Сводному реестру исполнителя услуги</t>
  </si>
  <si>
    <t>Значение фактического показателя, характеризующего объем оказания услуги</t>
  </si>
  <si>
    <t>Причина превышения</t>
  </si>
  <si>
    <t>Значение планового показателя, характеризующего объем оказания услуги</t>
  </si>
  <si>
    <t>Значение планового показателя, характеризующего качество оказания  услуги</t>
  </si>
  <si>
    <t>Предельные допустимые возможные отклонения от показателя, характеризующего качество оказания услуги</t>
  </si>
  <si>
    <t>Значение фактического показателя, характеризующего качество оказания  услуги</t>
  </si>
  <si>
    <t>Уникальный номер 
реестровой записи услуги</t>
  </si>
  <si>
    <t>Наименование исполнителя услуги</t>
  </si>
  <si>
    <t>ИНН исполнителя услуги</t>
  </si>
  <si>
    <t>КПП исполнителя услуги</t>
  </si>
  <si>
    <t>ОГРН (ОГРНИП) исполнителя услуги</t>
  </si>
  <si>
    <t>Юридический адрес исполнителя услуги</t>
  </si>
  <si>
    <t>Фактический адрес исполнителя услуги</t>
  </si>
  <si>
    <t>Код по ОКОПФ исполнителя услуги</t>
  </si>
  <si>
    <t xml:space="preserve">42.Г42.0 </t>
  </si>
  <si>
    <t>804200О.99.0.ББ52АИ16000</t>
  </si>
  <si>
    <t>Реализация дополнительных общеразвивающих программ</t>
  </si>
  <si>
    <t>Очная</t>
  </si>
  <si>
    <t>не указано</t>
  </si>
  <si>
    <t>дети за исключением детей с ограниченными возможностями здоровья (ОВЗ) и детей-инвалидов</t>
  </si>
  <si>
    <t>2024</t>
  </si>
  <si>
    <t>87620101001</t>
  </si>
  <si>
    <t>87300364</t>
  </si>
  <si>
    <t>87320145</t>
  </si>
  <si>
    <t>МУНИЦИПАЛЬНОЕ АВТОНОМНОЕ УЧРЕЖДЕНИЕ ДОПОЛНИТЕЛЬНОГО ОБРАЗОВАНИЯ "ДОМ ДЕТСКОГО ТВОРЧЕСТВА" Г. ПЕЧОРА</t>
  </si>
  <si>
    <t>1105012527</t>
  </si>
  <si>
    <t>110501001</t>
  </si>
  <si>
    <t>1021100875421</t>
  </si>
  <si>
    <t xml:space="preserve">169600, Республика Коми, г. Печора, 
ул. Булгаковой, д.11
</t>
  </si>
  <si>
    <t>169600, Республика Коми, г. Печора, 
ул. Булгаковой, д.11</t>
  </si>
  <si>
    <t>75401</t>
  </si>
  <si>
    <t>Количество человеко-часов</t>
  </si>
  <si>
    <t>539</t>
  </si>
  <si>
    <t>296658</t>
  </si>
  <si>
    <t>142058</t>
  </si>
  <si>
    <t>10</t>
  </si>
  <si>
    <t>355095,48</t>
  </si>
  <si>
    <t>0</t>
  </si>
  <si>
    <t>Изменение происходит в связи с закрытием, открытием новых групп, направлений, а также движением численности в течение года</t>
  </si>
  <si>
    <t>Уровень удовлетворенности граждан качеством предоставления государственных и муниципальных услуг</t>
  </si>
  <si>
    <t>744</t>
  </si>
  <si>
    <t>100</t>
  </si>
  <si>
    <t>Индивидуальный предприниматель Зиганшин Андрей Викторович</t>
  </si>
  <si>
    <t>110506774600</t>
  </si>
  <si>
    <t>316110100060701</t>
  </si>
  <si>
    <t xml:space="preserve">169600, Респ Коми, г. Печора ул.Социалистическая 86,кв29
</t>
  </si>
  <si>
    <t>169600, Респ Коми, г. Печора ул.Социалистическая 86,кв29</t>
  </si>
  <si>
    <t>50102</t>
  </si>
  <si>
    <t>-</t>
  </si>
  <si>
    <t>3964</t>
  </si>
  <si>
    <t>854100О.99.0.ББ52БР20000</t>
  </si>
  <si>
    <t>804200О.99.0.ББ52АЖ83000</t>
  </si>
  <si>
    <t>заочная с применением дистанционных образовательных технологий и электронного обучения</t>
  </si>
  <si>
    <t>Техническая</t>
  </si>
  <si>
    <t>Социально-гуманитарная</t>
  </si>
  <si>
    <t>7729152149</t>
  </si>
  <si>
    <t>1037700232558</t>
  </si>
  <si>
    <t>Негосударственное образовательное частное учреждение высшего образования "Московский финансово-промышленный университет "Синергия"</t>
  </si>
  <si>
    <t xml:space="preserve">129090, г. Москва, ул. Мещанская, дом 9/14 стр. 1
</t>
  </si>
  <si>
    <t>125190, г. Москва, Ленинградский проспект, дом 80, корп. Г, а/я 82</t>
  </si>
  <si>
    <t>98218</t>
  </si>
  <si>
    <t>3909</t>
  </si>
  <si>
    <t>Изменение происходит в связи  движением численности в течение года</t>
  </si>
  <si>
    <t>Изменение происходит в связи с движением численности в течение года</t>
  </si>
  <si>
    <t>Дополнительное образование детей и взрослых</t>
  </si>
  <si>
    <t>770201001</t>
  </si>
  <si>
    <t>75500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</si>
</sst>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204"/>
    </font>
    <font>
      <b/>
      <sz val="11"/>
      <color theme="1"/>
      <name val="Calibri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49" fontId="0" fillId="0" borderId="0" xfId="0" applyNumberFormat="1" applyBorder="1"/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2" fontId="0" fillId="0" borderId="0" xfId="0" applyNumberForma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3"/>
  <sheetViews>
    <sheetView tabSelected="1" topLeftCell="Z1" workbookViewId="0">
      <selection activeCell="AD5" sqref="AD5"/>
    </sheetView>
  </sheetViews>
  <sheetFormatPr defaultColWidth="25.7109375" defaultRowHeight="15"/>
  <cols>
    <col min="1" max="1" width="20.42578125" style="3" customWidth="1"/>
    <col min="2" max="7" width="25.7109375" style="3" customWidth="1"/>
    <col min="8" max="8" width="19" style="3" customWidth="1"/>
    <col min="9" max="9" width="15" style="3" customWidth="1"/>
    <col min="10" max="18" width="15.7109375" style="3" customWidth="1"/>
    <col min="19" max="19" width="25.7109375" style="3" customWidth="1"/>
    <col min="20" max="20" width="11.28515625" style="3" customWidth="1"/>
    <col min="21" max="29" width="25.7109375" style="3" customWidth="1"/>
    <col min="30" max="30" width="36" style="3" customWidth="1"/>
    <col min="31" max="31" width="25.7109375" style="4" customWidth="1"/>
    <col min="32" max="32" width="11.42578125" style="4" customWidth="1"/>
    <col min="33" max="35" width="25.7109375" style="4" customWidth="1"/>
    <col min="36" max="36" width="25.7109375" style="3" customWidth="1"/>
    <col min="37" max="16384" width="25.7109375" style="3"/>
  </cols>
  <sheetData>
    <row r="1" spans="1:35" s="1" customFormat="1" ht="37.5" customHeight="1">
      <c r="A1" s="12" t="s">
        <v>0</v>
      </c>
      <c r="B1" s="12" t="s">
        <v>1</v>
      </c>
      <c r="C1" s="12" t="s">
        <v>25</v>
      </c>
      <c r="D1" s="12" t="s">
        <v>2</v>
      </c>
      <c r="E1" s="12" t="s">
        <v>16</v>
      </c>
      <c r="F1" s="12" t="s">
        <v>3</v>
      </c>
      <c r="G1" s="12" t="s">
        <v>4</v>
      </c>
      <c r="H1" s="12" t="s">
        <v>17</v>
      </c>
      <c r="I1" s="12" t="s">
        <v>5</v>
      </c>
      <c r="J1" s="12" t="s">
        <v>6</v>
      </c>
      <c r="K1" s="12" t="s">
        <v>18</v>
      </c>
      <c r="L1" s="12" t="s">
        <v>26</v>
      </c>
      <c r="M1" s="12" t="s">
        <v>27</v>
      </c>
      <c r="N1" s="12" t="s">
        <v>28</v>
      </c>
      <c r="O1" s="12" t="s">
        <v>29</v>
      </c>
      <c r="P1" s="12" t="s">
        <v>30</v>
      </c>
      <c r="Q1" s="12" t="s">
        <v>31</v>
      </c>
      <c r="R1" s="12" t="s">
        <v>32</v>
      </c>
      <c r="S1" s="12" t="s">
        <v>7</v>
      </c>
      <c r="T1" s="12"/>
      <c r="U1" s="12" t="s">
        <v>21</v>
      </c>
      <c r="V1" s="12"/>
      <c r="W1" s="12"/>
      <c r="X1" s="12"/>
      <c r="Y1" s="12" t="s">
        <v>14</v>
      </c>
      <c r="Z1" s="12" t="s">
        <v>19</v>
      </c>
      <c r="AA1" s="12"/>
      <c r="AB1" s="12"/>
      <c r="AC1" s="12"/>
      <c r="AD1" s="12" t="s">
        <v>20</v>
      </c>
      <c r="AE1" s="12" t="s">
        <v>15</v>
      </c>
      <c r="AF1" s="12"/>
      <c r="AG1" s="12" t="s">
        <v>22</v>
      </c>
      <c r="AH1" s="12" t="s">
        <v>23</v>
      </c>
      <c r="AI1" s="12" t="s">
        <v>24</v>
      </c>
    </row>
    <row r="2" spans="1:35" s="1" customFormat="1" ht="80.2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2" t="s">
        <v>8</v>
      </c>
      <c r="T2" s="2" t="s">
        <v>9</v>
      </c>
      <c r="U2" s="2" t="s">
        <v>10</v>
      </c>
      <c r="V2" s="2" t="s">
        <v>11</v>
      </c>
      <c r="W2" s="2" t="s">
        <v>12</v>
      </c>
      <c r="X2" s="2" t="s">
        <v>13</v>
      </c>
      <c r="Y2" s="12"/>
      <c r="Z2" s="2" t="s">
        <v>10</v>
      </c>
      <c r="AA2" s="2" t="s">
        <v>11</v>
      </c>
      <c r="AB2" s="2" t="s">
        <v>12</v>
      </c>
      <c r="AC2" s="2" t="s">
        <v>13</v>
      </c>
      <c r="AD2" s="12"/>
      <c r="AE2" s="2" t="s">
        <v>8</v>
      </c>
      <c r="AF2" s="2" t="s">
        <v>9</v>
      </c>
      <c r="AG2" s="12"/>
      <c r="AH2" s="12"/>
      <c r="AI2" s="12"/>
    </row>
    <row r="3" spans="1:35" s="1" customFormat="1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  <c r="P3" s="2">
        <v>16</v>
      </c>
      <c r="Q3" s="2">
        <v>17</v>
      </c>
      <c r="R3" s="2">
        <v>18</v>
      </c>
      <c r="S3" s="2">
        <v>19</v>
      </c>
      <c r="T3" s="2">
        <v>20</v>
      </c>
      <c r="U3" s="2">
        <v>21</v>
      </c>
      <c r="V3" s="2">
        <v>22</v>
      </c>
      <c r="W3" s="2">
        <v>23</v>
      </c>
      <c r="X3" s="2">
        <v>24</v>
      </c>
      <c r="Y3" s="2">
        <v>25</v>
      </c>
      <c r="Z3" s="2">
        <v>26</v>
      </c>
      <c r="AA3" s="2">
        <v>27</v>
      </c>
      <c r="AB3" s="2">
        <v>28</v>
      </c>
      <c r="AC3" s="2">
        <v>29</v>
      </c>
      <c r="AD3" s="2">
        <v>30</v>
      </c>
      <c r="AE3" s="2">
        <v>31</v>
      </c>
      <c r="AF3" s="2">
        <v>32</v>
      </c>
      <c r="AG3" s="2">
        <v>33</v>
      </c>
      <c r="AH3" s="2">
        <v>34</v>
      </c>
      <c r="AI3" s="2">
        <v>35</v>
      </c>
    </row>
    <row r="4" spans="1:35" ht="165">
      <c r="A4" s="5" t="s">
        <v>33</v>
      </c>
      <c r="B4" s="11" t="s">
        <v>83</v>
      </c>
      <c r="C4" s="5" t="s">
        <v>34</v>
      </c>
      <c r="D4" s="5" t="s">
        <v>35</v>
      </c>
      <c r="E4" s="5" t="s">
        <v>36</v>
      </c>
      <c r="F4" s="5" t="s">
        <v>37</v>
      </c>
      <c r="G4" s="5" t="s">
        <v>38</v>
      </c>
      <c r="H4" s="5" t="s">
        <v>41</v>
      </c>
      <c r="I4" s="5" t="s">
        <v>39</v>
      </c>
      <c r="J4" s="5" t="s">
        <v>40</v>
      </c>
      <c r="K4" s="5" t="s">
        <v>42</v>
      </c>
      <c r="L4" s="5" t="s">
        <v>43</v>
      </c>
      <c r="M4" s="5" t="s">
        <v>44</v>
      </c>
      <c r="N4" s="5" t="s">
        <v>45</v>
      </c>
      <c r="O4" s="5" t="s">
        <v>46</v>
      </c>
      <c r="P4" s="5" t="s">
        <v>47</v>
      </c>
      <c r="Q4" s="5" t="s">
        <v>48</v>
      </c>
      <c r="R4" s="5" t="s">
        <v>49</v>
      </c>
      <c r="S4" s="5" t="s">
        <v>50</v>
      </c>
      <c r="T4" s="5" t="s">
        <v>51</v>
      </c>
      <c r="U4" s="5" t="s">
        <v>56</v>
      </c>
      <c r="V4" s="5" t="s">
        <v>52</v>
      </c>
      <c r="W4" s="5" t="s">
        <v>56</v>
      </c>
      <c r="X4" s="7">
        <v>93060.492119708404</v>
      </c>
      <c r="Y4" s="5" t="s">
        <v>54</v>
      </c>
      <c r="Z4" s="5" t="s">
        <v>56</v>
      </c>
      <c r="AA4" s="5" t="s">
        <v>55</v>
      </c>
      <c r="AB4" s="5" t="s">
        <v>56</v>
      </c>
      <c r="AC4" s="5" t="s">
        <v>53</v>
      </c>
      <c r="AD4" s="5" t="s">
        <v>57</v>
      </c>
      <c r="AE4" s="5" t="s">
        <v>58</v>
      </c>
      <c r="AF4" s="6" t="s">
        <v>59</v>
      </c>
      <c r="AG4" s="5" t="s">
        <v>60</v>
      </c>
      <c r="AH4" s="6" t="s">
        <v>54</v>
      </c>
      <c r="AI4" s="5" t="s">
        <v>60</v>
      </c>
    </row>
    <row r="5" spans="1:35" ht="90">
      <c r="A5" s="5" t="s">
        <v>33</v>
      </c>
      <c r="B5" s="11" t="s">
        <v>83</v>
      </c>
      <c r="C5" s="5" t="s">
        <v>69</v>
      </c>
      <c r="D5" s="5" t="s">
        <v>35</v>
      </c>
      <c r="E5" s="5" t="s">
        <v>36</v>
      </c>
      <c r="F5" s="5" t="s">
        <v>73</v>
      </c>
      <c r="G5" s="5" t="s">
        <v>38</v>
      </c>
      <c r="H5" s="5" t="s">
        <v>41</v>
      </c>
      <c r="I5" s="5" t="s">
        <v>39</v>
      </c>
      <c r="J5" s="5" t="s">
        <v>40</v>
      </c>
      <c r="K5" s="5" t="s">
        <v>67</v>
      </c>
      <c r="L5" s="5" t="s">
        <v>61</v>
      </c>
      <c r="M5" s="5" t="s">
        <v>62</v>
      </c>
      <c r="N5" s="5" t="s">
        <v>67</v>
      </c>
      <c r="O5" s="5" t="s">
        <v>63</v>
      </c>
      <c r="P5" s="5" t="s">
        <v>64</v>
      </c>
      <c r="Q5" s="5" t="s">
        <v>65</v>
      </c>
      <c r="R5" s="5" t="s">
        <v>66</v>
      </c>
      <c r="S5" s="5" t="s">
        <v>50</v>
      </c>
      <c r="T5" s="5" t="s">
        <v>51</v>
      </c>
      <c r="U5" s="5" t="s">
        <v>56</v>
      </c>
      <c r="V5" s="5" t="s">
        <v>56</v>
      </c>
      <c r="W5" s="5" t="s">
        <v>56</v>
      </c>
      <c r="X5" s="7">
        <v>2596.768860342424</v>
      </c>
      <c r="Y5" s="5" t="s">
        <v>54</v>
      </c>
      <c r="Z5" s="5" t="s">
        <v>56</v>
      </c>
      <c r="AA5" s="5" t="s">
        <v>56</v>
      </c>
      <c r="AB5" s="5" t="s">
        <v>56</v>
      </c>
      <c r="AC5" s="11" t="s">
        <v>68</v>
      </c>
      <c r="AD5" s="11" t="s">
        <v>81</v>
      </c>
      <c r="AE5" s="5" t="s">
        <v>58</v>
      </c>
      <c r="AF5" s="6" t="s">
        <v>59</v>
      </c>
      <c r="AG5" s="5" t="s">
        <v>60</v>
      </c>
      <c r="AH5" s="6" t="s">
        <v>54</v>
      </c>
      <c r="AI5" s="5" t="s">
        <v>60</v>
      </c>
    </row>
    <row r="6" spans="1:35" ht="180">
      <c r="A6" s="5" t="s">
        <v>33</v>
      </c>
      <c r="B6" s="11" t="s">
        <v>83</v>
      </c>
      <c r="C6" s="5" t="s">
        <v>70</v>
      </c>
      <c r="D6" s="5" t="s">
        <v>35</v>
      </c>
      <c r="E6" s="5" t="s">
        <v>71</v>
      </c>
      <c r="F6" s="5" t="s">
        <v>72</v>
      </c>
      <c r="G6" s="5" t="s">
        <v>38</v>
      </c>
      <c r="H6" s="5" t="s">
        <v>41</v>
      </c>
      <c r="I6" s="5" t="s">
        <v>39</v>
      </c>
      <c r="J6" s="5" t="s">
        <v>40</v>
      </c>
      <c r="K6" s="5" t="s">
        <v>67</v>
      </c>
      <c r="L6" s="5" t="s">
        <v>76</v>
      </c>
      <c r="M6" s="11" t="s">
        <v>74</v>
      </c>
      <c r="N6" s="11" t="s">
        <v>84</v>
      </c>
      <c r="O6" s="5" t="s">
        <v>75</v>
      </c>
      <c r="P6" s="5" t="s">
        <v>77</v>
      </c>
      <c r="Q6" s="5" t="s">
        <v>78</v>
      </c>
      <c r="R6" s="11" t="s">
        <v>85</v>
      </c>
      <c r="S6" s="5" t="s">
        <v>50</v>
      </c>
      <c r="T6" s="5" t="s">
        <v>51</v>
      </c>
      <c r="U6" s="5" t="s">
        <v>56</v>
      </c>
      <c r="V6" s="5" t="s">
        <v>56</v>
      </c>
      <c r="W6" s="5" t="s">
        <v>56</v>
      </c>
      <c r="X6" s="7">
        <v>2560.7390199491765</v>
      </c>
      <c r="Y6" s="5" t="s">
        <v>54</v>
      </c>
      <c r="Z6" s="5" t="s">
        <v>56</v>
      </c>
      <c r="AA6" s="5" t="s">
        <v>56</v>
      </c>
      <c r="AB6" s="5" t="s">
        <v>56</v>
      </c>
      <c r="AC6" s="11" t="s">
        <v>80</v>
      </c>
      <c r="AD6" s="11" t="s">
        <v>82</v>
      </c>
      <c r="AE6" s="5" t="s">
        <v>58</v>
      </c>
      <c r="AF6" s="6" t="s">
        <v>59</v>
      </c>
      <c r="AG6" s="5" t="s">
        <v>60</v>
      </c>
      <c r="AH6" s="6" t="s">
        <v>54</v>
      </c>
      <c r="AI6" s="5" t="s">
        <v>60</v>
      </c>
    </row>
    <row r="8" spans="1:35" hidden="1">
      <c r="X8" s="8" t="s">
        <v>79</v>
      </c>
    </row>
    <row r="9" spans="1:35" hidden="1">
      <c r="X9" s="8" t="s">
        <v>53</v>
      </c>
      <c r="Y9" s="9">
        <f>X9/149931*98218</f>
        <v>93060.492119708404</v>
      </c>
    </row>
    <row r="10" spans="1:35" hidden="1">
      <c r="X10" s="3">
        <v>3964</v>
      </c>
      <c r="Y10" s="10">
        <f>X10/149931*98218</f>
        <v>2596.768860342424</v>
      </c>
    </row>
    <row r="11" spans="1:35" hidden="1">
      <c r="X11" s="3">
        <v>3909</v>
      </c>
      <c r="Y11" s="10">
        <f>X11/149931*98218</f>
        <v>2560.7390199491765</v>
      </c>
    </row>
    <row r="12" spans="1:35" hidden="1">
      <c r="X12" s="9">
        <f>X11+X10+X9</f>
        <v>149931</v>
      </c>
      <c r="Y12" s="10">
        <f>SUM(Y9:Y11)</f>
        <v>98218</v>
      </c>
    </row>
    <row r="13" spans="1:35" hidden="1"/>
  </sheetData>
  <mergeCells count="27">
    <mergeCell ref="U1:X1"/>
    <mergeCell ref="Y1:Y2"/>
    <mergeCell ref="AE1:AF1"/>
    <mergeCell ref="M1:M2"/>
    <mergeCell ref="O1:O2"/>
    <mergeCell ref="P1:P2"/>
    <mergeCell ref="Q1:Q2"/>
    <mergeCell ref="N1:N2"/>
    <mergeCell ref="AG1:AG2"/>
    <mergeCell ref="AH1:AH2"/>
    <mergeCell ref="AI1:AI2"/>
    <mergeCell ref="Z1:AC1"/>
    <mergeCell ref="AD1:AD2"/>
    <mergeCell ref="A1:A2"/>
    <mergeCell ref="B1:B2"/>
    <mergeCell ref="D1:D2"/>
    <mergeCell ref="S1:T1"/>
    <mergeCell ref="E1:E2"/>
    <mergeCell ref="F1:F2"/>
    <mergeCell ref="G1:G2"/>
    <mergeCell ref="H1:H2"/>
    <mergeCell ref="I1:I2"/>
    <mergeCell ref="K1:K2"/>
    <mergeCell ref="J1:J2"/>
    <mergeCell ref="C1:C2"/>
    <mergeCell ref="R1:R2"/>
    <mergeCell ref="L1:L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MainUser</dc:creator>
  <cp:lastModifiedBy>Zinovkina</cp:lastModifiedBy>
  <dcterms:created xsi:type="dcterms:W3CDTF">2021-11-11T14:49:49Z</dcterms:created>
  <dcterms:modified xsi:type="dcterms:W3CDTF">2025-04-29T14:02:07Z</dcterms:modified>
</cp:coreProperties>
</file>