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930" yWindow="315" windowWidth="15450" windowHeight="10260"/>
  </bookViews>
  <sheets>
    <sheet name="Бюджет" sheetId="3" r:id="rId1"/>
  </sheets>
  <definedNames>
    <definedName name="APPT" localSheetId="0">Бюджет!#REF!</definedName>
    <definedName name="FIO" localSheetId="0">Бюджет!#REF!</definedName>
    <definedName name="SIGN" localSheetId="0">Бюджет!$H$15:$H$16</definedName>
  </definedNames>
  <calcPr calcId="125725"/>
</workbook>
</file>

<file path=xl/calcChain.xml><?xml version="1.0" encoding="utf-8"?>
<calcChain xmlns="http://schemas.openxmlformats.org/spreadsheetml/2006/main">
  <c r="D22" i="3"/>
  <c r="F20" s="1"/>
  <c r="C22"/>
  <c r="F12" l="1"/>
  <c r="F14"/>
  <c r="F16"/>
  <c r="F17"/>
  <c r="F19"/>
  <c r="F21"/>
  <c r="F11"/>
  <c r="F13"/>
  <c r="F15"/>
  <c r="F18"/>
  <c r="E11"/>
  <c r="E12"/>
  <c r="E13"/>
  <c r="E14"/>
  <c r="E15"/>
  <c r="E16"/>
  <c r="E17"/>
  <c r="E18"/>
  <c r="E19"/>
  <c r="E20"/>
  <c r="E21"/>
  <c r="E22"/>
  <c r="F22" l="1"/>
</calcChain>
</file>

<file path=xl/sharedStrings.xml><?xml version="1.0" encoding="utf-8"?>
<sst xmlns="http://schemas.openxmlformats.org/spreadsheetml/2006/main" count="33" uniqueCount="33">
  <si>
    <t>КОСГУ</t>
  </si>
  <si>
    <t>Наименование КОСГУ</t>
  </si>
  <si>
    <t>221</t>
  </si>
  <si>
    <t>Услуги связи</t>
  </si>
  <si>
    <t>222</t>
  </si>
  <si>
    <t>Транспортные услуги</t>
  </si>
  <si>
    <t>223</t>
  </si>
  <si>
    <t>Коммунальные услуги</t>
  </si>
  <si>
    <t>225</t>
  </si>
  <si>
    <t>Работы, услуги по содержанию имущества</t>
  </si>
  <si>
    <t>226</t>
  </si>
  <si>
    <t>Прочие работы, услуги</t>
  </si>
  <si>
    <t>241</t>
  </si>
  <si>
    <t>Безвозмездные перечисления государственным и муниципальным организациям</t>
  </si>
  <si>
    <t>262</t>
  </si>
  <si>
    <t>Пособия по социальной помощи населению</t>
  </si>
  <si>
    <t>263</t>
  </si>
  <si>
    <t>Пенсии, пособия, выплачиваемые организациями сектора государственного управления</t>
  </si>
  <si>
    <t>290</t>
  </si>
  <si>
    <t>Прочие расходы</t>
  </si>
  <si>
    <t>310</t>
  </si>
  <si>
    <t>Увеличение стоимости основных средств</t>
  </si>
  <si>
    <t>340</t>
  </si>
  <si>
    <t>Увеличение стоимости материальных запасов</t>
  </si>
  <si>
    <t>Итого</t>
  </si>
  <si>
    <t>Кассовое исполнение</t>
  </si>
  <si>
    <t>Доля в общем объеме исп. расходов %</t>
  </si>
  <si>
    <t>к пояснительной записке</t>
  </si>
  <si>
    <t xml:space="preserve">Приложение </t>
  </si>
  <si>
    <t>тыс. рублей</t>
  </si>
  <si>
    <t>% исполнения, год</t>
  </si>
  <si>
    <t>Утверждено</t>
  </si>
  <si>
    <t>Исполнение расходной части бюджета муниципального образования городского поселения "Печора" в разрезе КОСГУ  за 2016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</si>
</sst>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"/>
      <charset val="204"/>
    </font>
    <font>
      <sz val="8.5"/>
      <name val="MS Sans Serif"/>
      <family val="2"/>
      <charset val="204"/>
    </font>
    <font>
      <b/>
      <sz val="8.5"/>
      <name val="MS Sans Serif"/>
      <family val="2"/>
      <charset val="204"/>
    </font>
    <font>
      <b/>
      <sz val="11"/>
      <name val="Times New Roman"/>
      <family val="1"/>
      <charset val="204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wrapText="1"/>
    </xf>
    <xf numFmtId="0" fontId="4" fillId="0" borderId="0" xfId="0" applyFont="1" applyAlignment="1"/>
    <xf numFmtId="0" fontId="3" fillId="0" borderId="0" xfId="0" applyFont="1" applyAlignment="1">
      <alignment horizontal="left"/>
    </xf>
    <xf numFmtId="22" fontId="3" fillId="0" borderId="0" xfId="0" applyNumberFormat="1" applyFont="1" applyAlignment="1">
      <alignment horizontal="center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/>
    <xf numFmtId="0" fontId="5" fillId="0" borderId="0" xfId="0" applyFont="1" applyAlignment="1">
      <alignment horizontal="center" wrapText="1"/>
    </xf>
    <xf numFmtId="0" fontId="2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49" fontId="7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right"/>
    </xf>
    <xf numFmtId="164" fontId="7" fillId="0" borderId="1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32"/>
  <sheetViews>
    <sheetView showGridLines="0" tabSelected="1" view="pageBreakPreview" zoomScaleNormal="130" zoomScaleSheetLayoutView="100" workbookViewId="0">
      <selection activeCell="D18" sqref="D18"/>
    </sheetView>
  </sheetViews>
  <sheetFormatPr defaultRowHeight="12.75" customHeight="1"/>
  <cols>
    <col min="1" max="1" width="12" customWidth="1"/>
    <col min="2" max="2" width="30.7109375" customWidth="1"/>
    <col min="3" max="3" width="13.85546875" customWidth="1"/>
    <col min="4" max="4" width="13.5703125" customWidth="1"/>
    <col min="5" max="5" width="12.140625" customWidth="1"/>
    <col min="6" max="6" width="12.85546875" customWidth="1"/>
    <col min="7" max="7" width="11.140625" customWidth="1"/>
  </cols>
  <sheetData>
    <row r="1" spans="1:10">
      <c r="A1" s="4"/>
      <c r="B1" s="4"/>
      <c r="C1" s="4"/>
      <c r="D1" s="4"/>
      <c r="E1" s="16" t="s">
        <v>28</v>
      </c>
      <c r="F1" s="16"/>
      <c r="G1" s="14"/>
      <c r="H1" s="3"/>
      <c r="I1" s="1"/>
      <c r="J1" s="1"/>
    </row>
    <row r="2" spans="1:10">
      <c r="A2" s="7"/>
      <c r="B2" s="3"/>
      <c r="C2" s="3"/>
      <c r="D2" s="3"/>
      <c r="E2" s="17" t="s">
        <v>27</v>
      </c>
      <c r="F2" s="17"/>
      <c r="G2" s="3"/>
      <c r="H2" s="3"/>
      <c r="I2" s="1"/>
      <c r="J2" s="1"/>
    </row>
    <row r="3" spans="1:10" ht="14.25">
      <c r="A3" s="8"/>
      <c r="B3" s="2"/>
      <c r="C3" s="2"/>
      <c r="D3" s="2"/>
      <c r="E3" s="2"/>
      <c r="F3" s="2"/>
      <c r="G3" s="2"/>
      <c r="H3" s="2"/>
      <c r="I3" s="2"/>
      <c r="J3" s="2"/>
    </row>
    <row r="4" spans="1:10" ht="14.25">
      <c r="A4" s="8"/>
      <c r="B4" s="2"/>
      <c r="C4" s="2"/>
      <c r="D4" s="2"/>
      <c r="E4" s="9"/>
      <c r="F4" s="2"/>
      <c r="G4" s="9"/>
      <c r="H4" s="9"/>
      <c r="I4" s="2"/>
      <c r="J4" s="2"/>
    </row>
    <row r="5" spans="1:10" ht="12.75" customHeight="1">
      <c r="A5" s="15" t="s">
        <v>32</v>
      </c>
      <c r="B5" s="15"/>
      <c r="C5" s="15"/>
      <c r="D5" s="15"/>
      <c r="E5" s="15"/>
      <c r="F5" s="15"/>
      <c r="G5" s="13"/>
      <c r="H5" s="3"/>
      <c r="I5" s="1"/>
      <c r="J5" s="1"/>
    </row>
    <row r="6" spans="1:10">
      <c r="A6" s="15"/>
      <c r="B6" s="15"/>
      <c r="C6" s="15"/>
      <c r="D6" s="15"/>
      <c r="E6" s="15"/>
      <c r="F6" s="15"/>
      <c r="G6" s="13"/>
      <c r="H6" s="11"/>
      <c r="I6" s="5"/>
      <c r="J6" s="5"/>
    </row>
    <row r="7" spans="1:10">
      <c r="A7" s="10"/>
      <c r="B7" s="13"/>
      <c r="C7" s="13"/>
      <c r="D7" s="13"/>
      <c r="E7" s="13"/>
      <c r="F7" s="13"/>
      <c r="G7" s="13"/>
    </row>
    <row r="8" spans="1:10">
      <c r="A8" s="10"/>
      <c r="B8" s="11"/>
      <c r="C8" s="11"/>
      <c r="D8" s="11"/>
      <c r="E8" s="11"/>
      <c r="F8" s="11"/>
      <c r="G8" s="11"/>
    </row>
    <row r="9" spans="1:10">
      <c r="A9" s="6" t="s">
        <v>29</v>
      </c>
      <c r="B9" s="6"/>
      <c r="C9" s="6"/>
      <c r="D9" s="6"/>
      <c r="E9" s="6"/>
      <c r="F9" s="6"/>
      <c r="G9" s="6"/>
      <c r="H9" s="6"/>
      <c r="I9" s="1"/>
      <c r="J9" s="1"/>
    </row>
    <row r="10" spans="1:10" ht="42">
      <c r="A10" s="12" t="s">
        <v>0</v>
      </c>
      <c r="B10" s="12" t="s">
        <v>1</v>
      </c>
      <c r="C10" s="12" t="s">
        <v>31</v>
      </c>
      <c r="D10" s="12" t="s">
        <v>25</v>
      </c>
      <c r="E10" s="12" t="s">
        <v>30</v>
      </c>
      <c r="F10" s="12" t="s">
        <v>26</v>
      </c>
    </row>
    <row r="11" spans="1:10" ht="14.25">
      <c r="A11" s="18" t="s">
        <v>2</v>
      </c>
      <c r="B11" s="19" t="s">
        <v>3</v>
      </c>
      <c r="C11" s="20">
        <v>40</v>
      </c>
      <c r="D11" s="20">
        <v>34.1</v>
      </c>
      <c r="E11" s="20">
        <f t="shared" ref="E11:E22" si="0">D11/C11*100</f>
        <v>85.25</v>
      </c>
      <c r="F11" s="20">
        <f>D11/D22*100</f>
        <v>2.5444723018147087E-2</v>
      </c>
    </row>
    <row r="12" spans="1:10" ht="14.25">
      <c r="A12" s="18" t="s">
        <v>4</v>
      </c>
      <c r="B12" s="19" t="s">
        <v>5</v>
      </c>
      <c r="C12" s="20">
        <v>200</v>
      </c>
      <c r="D12" s="20">
        <v>0</v>
      </c>
      <c r="E12" s="20">
        <f t="shared" si="0"/>
        <v>0</v>
      </c>
      <c r="F12" s="20">
        <f>D12/D22*100</f>
        <v>0</v>
      </c>
    </row>
    <row r="13" spans="1:10" ht="14.25">
      <c r="A13" s="18" t="s">
        <v>6</v>
      </c>
      <c r="B13" s="19" t="s">
        <v>7</v>
      </c>
      <c r="C13" s="20">
        <v>8098</v>
      </c>
      <c r="D13" s="20">
        <v>6834.1</v>
      </c>
      <c r="E13" s="20">
        <f t="shared" si="0"/>
        <v>84.392442578414432</v>
      </c>
      <c r="F13" s="20">
        <f>D13/D22*100</f>
        <v>5.0994657354345749</v>
      </c>
    </row>
    <row r="14" spans="1:10" ht="28.5">
      <c r="A14" s="18" t="s">
        <v>8</v>
      </c>
      <c r="B14" s="19" t="s">
        <v>9</v>
      </c>
      <c r="C14" s="20">
        <v>98981.29</v>
      </c>
      <c r="D14" s="20">
        <v>58518.7</v>
      </c>
      <c r="E14" s="20">
        <f t="shared" si="0"/>
        <v>59.120971246181988</v>
      </c>
      <c r="F14" s="20">
        <f>D14/D22*100</f>
        <v>43.665457855778413</v>
      </c>
    </row>
    <row r="15" spans="1:10" ht="14.25">
      <c r="A15" s="18" t="s">
        <v>10</v>
      </c>
      <c r="B15" s="19" t="s">
        <v>11</v>
      </c>
      <c r="C15" s="20">
        <v>8486.0400000000009</v>
      </c>
      <c r="D15" s="20">
        <v>5366.4</v>
      </c>
      <c r="E15" s="20">
        <f t="shared" si="0"/>
        <v>63.23797672412573</v>
      </c>
      <c r="F15" s="20">
        <f>D15/D22*100</f>
        <v>4.0042979942693409</v>
      </c>
    </row>
    <row r="16" spans="1:10" ht="71.25">
      <c r="A16" s="18" t="s">
        <v>12</v>
      </c>
      <c r="B16" s="19" t="s">
        <v>13</v>
      </c>
      <c r="C16" s="20">
        <v>51801.2</v>
      </c>
      <c r="D16" s="20">
        <v>51658.5</v>
      </c>
      <c r="E16" s="20">
        <f t="shared" si="0"/>
        <v>99.724523756206423</v>
      </c>
      <c r="F16" s="20">
        <f>D16/D22*100</f>
        <v>38.546516833810891</v>
      </c>
    </row>
    <row r="17" spans="1:6" ht="28.5">
      <c r="A17" s="18" t="s">
        <v>14</v>
      </c>
      <c r="B17" s="19" t="s">
        <v>15</v>
      </c>
      <c r="C17" s="20">
        <v>622.79999999999995</v>
      </c>
      <c r="D17" s="20">
        <v>407.7</v>
      </c>
      <c r="E17" s="20">
        <f t="shared" si="0"/>
        <v>65.462427745664741</v>
      </c>
      <c r="F17" s="20">
        <f>D17/D22*100</f>
        <v>0.30421740687679083</v>
      </c>
    </row>
    <row r="18" spans="1:6" ht="71.25">
      <c r="A18" s="18" t="s">
        <v>16</v>
      </c>
      <c r="B18" s="19" t="s">
        <v>17</v>
      </c>
      <c r="C18" s="20">
        <v>496.1</v>
      </c>
      <c r="D18" s="20">
        <v>477.9</v>
      </c>
      <c r="E18" s="20">
        <f t="shared" si="0"/>
        <v>96.331384801451321</v>
      </c>
      <c r="F18" s="20">
        <f>D18/D22*100</f>
        <v>0.35659921203438394</v>
      </c>
    </row>
    <row r="19" spans="1:6" ht="14.25">
      <c r="A19" s="18" t="s">
        <v>18</v>
      </c>
      <c r="B19" s="19" t="s">
        <v>19</v>
      </c>
      <c r="C19" s="20">
        <v>3230.01</v>
      </c>
      <c r="D19" s="20">
        <v>3205.1</v>
      </c>
      <c r="E19" s="20">
        <f t="shared" si="0"/>
        <v>99.228794957291143</v>
      </c>
      <c r="F19" s="20">
        <f>D19/D22*100</f>
        <v>2.3915801098376313</v>
      </c>
    </row>
    <row r="20" spans="1:6" ht="28.5">
      <c r="A20" s="18" t="s">
        <v>20</v>
      </c>
      <c r="B20" s="19" t="s">
        <v>21</v>
      </c>
      <c r="C20" s="20">
        <v>7070.19</v>
      </c>
      <c r="D20" s="20">
        <v>6630.3</v>
      </c>
      <c r="E20" s="20">
        <f t="shared" si="0"/>
        <v>93.778243583270054</v>
      </c>
      <c r="F20" s="20">
        <f>D20/D22*100</f>
        <v>4.9473943409742125</v>
      </c>
    </row>
    <row r="21" spans="1:6" ht="28.5">
      <c r="A21" s="18" t="s">
        <v>22</v>
      </c>
      <c r="B21" s="19" t="s">
        <v>23</v>
      </c>
      <c r="C21" s="20">
        <v>936.76</v>
      </c>
      <c r="D21" s="20">
        <v>883.2</v>
      </c>
      <c r="E21" s="20">
        <f t="shared" si="0"/>
        <v>94.282420257056245</v>
      </c>
      <c r="F21" s="20">
        <f>D21/D22*100</f>
        <v>0.65902578796561606</v>
      </c>
    </row>
    <row r="22" spans="1:6" ht="15">
      <c r="A22" s="21" t="s">
        <v>24</v>
      </c>
      <c r="B22" s="22"/>
      <c r="C22" s="23">
        <f>SUM(C11:C21)</f>
        <v>179962.38999999998</v>
      </c>
      <c r="D22" s="23">
        <f>SUM(D11:D21)</f>
        <v>134016</v>
      </c>
      <c r="E22" s="24">
        <f t="shared" si="0"/>
        <v>74.468893194850324</v>
      </c>
      <c r="F22" s="23">
        <f>SUM(F11:F21)</f>
        <v>100</v>
      </c>
    </row>
    <row r="31" spans="1:6" ht="42.75" customHeight="1"/>
    <row r="32" spans="1:6" ht="42.75" customHeight="1"/>
  </sheetData>
  <mergeCells count="3">
    <mergeCell ref="A5:F6"/>
    <mergeCell ref="E1:F1"/>
    <mergeCell ref="E2:F2"/>
  </mergeCells>
  <pageMargins left="0.55118110236220474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Бюджет!SIGN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Администратор</cp:lastModifiedBy>
  <cp:lastPrinted>2017-03-15T12:31:43Z</cp:lastPrinted>
  <dcterms:created xsi:type="dcterms:W3CDTF">2002-03-11T10:22:12Z</dcterms:created>
  <dcterms:modified xsi:type="dcterms:W3CDTF">2017-03-15T12:33:59Z</dcterms:modified>
</cp:coreProperties>
</file>