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таблица 1 дотация на выр." sheetId="1" r:id="rId1"/>
  </sheets>
  <definedNames>
    <definedName name="_xlnm.Print_Area" localSheetId="0">'таблица 1 дотация на выр.'!$A$1:$J$20</definedName>
  </definedNames>
  <calcPr fullCalcOnLoad="1"/>
</workbook>
</file>

<file path=xl/sharedStrings.xml><?xml version="1.0" encoding="utf-8"?>
<sst xmlns="http://schemas.openxmlformats.org/spreadsheetml/2006/main" count="29" uniqueCount="23">
  <si>
    <t>Сельское поселение "Приуральское"</t>
  </si>
  <si>
    <t>Городское поселение "Печора"</t>
  </si>
  <si>
    <t xml:space="preserve">ВСЕГО </t>
  </si>
  <si>
    <t>в том числе</t>
  </si>
  <si>
    <t>Наименование поселений</t>
  </si>
  <si>
    <t>Сельское поселение  "Каджером"</t>
  </si>
  <si>
    <t>Сельское поселение "Озерный "</t>
  </si>
  <si>
    <t>к решению Совета муниципального района "Печора"</t>
  </si>
  <si>
    <t>РАСПРЕДЕЛЕНИЕ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</si>
  <si>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</si>
  <si>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</si>
  <si>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Таблица 1</t>
  </si>
  <si>
    <t>численность населения 2022 г</t>
  </si>
  <si>
    <t>2023 год (тыс.руб.)</t>
  </si>
  <si>
    <t>численность населения 2023 г</t>
  </si>
  <si>
    <t>Приложение 13</t>
  </si>
  <si>
    <t>Приложение  13</t>
  </si>
  <si>
    <t xml:space="preserve">Распределение дотаций местным бюджетам в муниципальном районе "Печора" на 2023 год и плановый период 2024 и 2025 годов </t>
  </si>
  <si>
    <t>дотаций на 2023 год и плановый период 2024 и 2025 годов на выравнивание  бюджетной обеспеченности поселений муниципального района "Печора"</t>
  </si>
  <si>
    <t>2025 год (тыс.руб.)</t>
  </si>
  <si>
    <t>численность населения 2024 г</t>
  </si>
  <si>
    <t>2024 год (тыс.руб.)</t>
  </si>
  <si>
    <t xml:space="preserve">                                                                от 22  декабря 2022 года № 7-22/262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</si>
</sst>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19.625" style="1" customWidth="1"/>
    <col min="2" max="10" width="11.00390625" style="1" customWidth="1"/>
    <col min="11" max="12" width="13.625" style="1" customWidth="1"/>
    <col min="13" max="13" width="11.375" style="1" bestFit="1" customWidth="1"/>
    <col min="14" max="16384" width="9.125" style="1" customWidth="1"/>
  </cols>
  <sheetData>
    <row r="1" spans="1:10" ht="15.75">
      <c r="A1" s="4"/>
      <c r="B1" s="8"/>
      <c r="C1" s="8"/>
      <c r="D1" s="7"/>
      <c r="E1" s="7"/>
      <c r="F1" s="7"/>
      <c r="G1" s="7"/>
      <c r="H1" s="7"/>
      <c r="I1" s="7"/>
      <c r="J1" s="7" t="s">
        <v>15</v>
      </c>
    </row>
    <row r="2" spans="1:10" ht="21" customHeight="1">
      <c r="A2" s="8"/>
      <c r="B2" s="9"/>
      <c r="C2" s="9"/>
      <c r="D2" s="7"/>
      <c r="E2" s="7"/>
      <c r="F2" s="7"/>
      <c r="G2" s="7"/>
      <c r="H2" s="7"/>
      <c r="I2" s="7"/>
      <c r="J2" s="7" t="s">
        <v>7</v>
      </c>
    </row>
    <row r="3" spans="1:10" ht="15" customHeight="1">
      <c r="A3" s="8"/>
      <c r="B3" s="9"/>
      <c r="C3" s="9"/>
      <c r="D3" s="7"/>
      <c r="E3" s="7"/>
      <c r="F3" s="7"/>
      <c r="G3" s="7"/>
      <c r="H3" s="7"/>
      <c r="I3" s="7"/>
      <c r="J3" s="7" t="s">
        <v>22</v>
      </c>
    </row>
    <row r="4" spans="1:10" ht="15" customHeight="1">
      <c r="A4" s="8"/>
      <c r="B4" s="9"/>
      <c r="C4" s="9"/>
      <c r="D4" s="7"/>
      <c r="E4" s="7"/>
      <c r="F4" s="7"/>
      <c r="G4" s="7"/>
      <c r="H4" s="7"/>
      <c r="I4" s="7"/>
      <c r="J4" s="7"/>
    </row>
    <row r="5" spans="1:10" ht="47.25" customHeight="1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" customHeight="1">
      <c r="A6" s="8"/>
      <c r="B6" s="9"/>
      <c r="C6" s="9"/>
      <c r="D6" s="7"/>
      <c r="E6" s="7"/>
      <c r="F6" s="7"/>
      <c r="G6" s="7"/>
      <c r="H6" s="7"/>
      <c r="I6" s="7"/>
      <c r="J6" s="7"/>
    </row>
    <row r="7" spans="1:10" ht="15" customHeight="1">
      <c r="A7" s="8"/>
      <c r="B7" s="9"/>
      <c r="C7" s="9"/>
      <c r="D7" s="7"/>
      <c r="E7" s="7"/>
      <c r="F7" s="7"/>
      <c r="G7" s="7"/>
      <c r="H7" s="7"/>
      <c r="I7" s="7"/>
      <c r="J7" s="7" t="s">
        <v>11</v>
      </c>
    </row>
    <row r="8" spans="1:10" ht="15" customHeight="1">
      <c r="A8" s="8"/>
      <c r="B8" s="9"/>
      <c r="C8" s="9"/>
      <c r="D8" s="7"/>
      <c r="E8" s="7"/>
      <c r="F8" s="7"/>
      <c r="G8" s="7"/>
      <c r="H8" s="7"/>
      <c r="I8" s="7"/>
      <c r="J8" s="7" t="s">
        <v>16</v>
      </c>
    </row>
    <row r="9" spans="1:10" ht="15">
      <c r="A9" s="4"/>
      <c r="B9" s="5"/>
      <c r="C9" s="8"/>
      <c r="D9" s="8"/>
      <c r="E9" s="8"/>
      <c r="F9" s="8"/>
      <c r="G9" s="8"/>
      <c r="H9" s="8"/>
      <c r="I9" s="8"/>
      <c r="J9" s="8"/>
    </row>
    <row r="10" spans="1:10" ht="16.5">
      <c r="A10" s="21" t="s">
        <v>8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35.25" customHeight="1">
      <c r="A11" s="22" t="s">
        <v>18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6.5" customHeight="1">
      <c r="A12" s="10"/>
      <c r="B12" s="10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11"/>
      <c r="E13" s="11"/>
      <c r="F13" s="11"/>
      <c r="G13" s="11"/>
      <c r="H13" s="11"/>
      <c r="I13" s="11"/>
      <c r="J13" s="11"/>
    </row>
    <row r="14" spans="1:10" ht="15" customHeight="1">
      <c r="A14" s="26" t="s">
        <v>4</v>
      </c>
      <c r="B14" s="23" t="s">
        <v>13</v>
      </c>
      <c r="C14" s="25" t="s">
        <v>3</v>
      </c>
      <c r="D14" s="25"/>
      <c r="E14" s="23" t="s">
        <v>21</v>
      </c>
      <c r="F14" s="25" t="s">
        <v>3</v>
      </c>
      <c r="G14" s="25"/>
      <c r="H14" s="23" t="s">
        <v>19</v>
      </c>
      <c r="I14" s="25" t="s">
        <v>3</v>
      </c>
      <c r="J14" s="25"/>
    </row>
    <row r="15" spans="1:13" s="2" customFormat="1" ht="141.75" customHeight="1">
      <c r="A15" s="27"/>
      <c r="B15" s="24"/>
      <c r="C15" s="12" t="s">
        <v>9</v>
      </c>
      <c r="D15" s="13" t="s">
        <v>10</v>
      </c>
      <c r="E15" s="24"/>
      <c r="F15" s="12" t="s">
        <v>9</v>
      </c>
      <c r="G15" s="13" t="s">
        <v>10</v>
      </c>
      <c r="H15" s="24"/>
      <c r="I15" s="12" t="s">
        <v>9</v>
      </c>
      <c r="J15" s="13" t="s">
        <v>10</v>
      </c>
      <c r="K15" s="2" t="s">
        <v>12</v>
      </c>
      <c r="L15" s="2" t="s">
        <v>14</v>
      </c>
      <c r="M15" s="2" t="s">
        <v>20</v>
      </c>
    </row>
    <row r="16" spans="1:14" ht="49.5">
      <c r="A16" s="14" t="s">
        <v>1</v>
      </c>
      <c r="B16" s="20">
        <f>C16+D16</f>
        <v>1142.5</v>
      </c>
      <c r="C16" s="19">
        <f>ROUND((K16*30/1000),1)</f>
        <v>1142.5</v>
      </c>
      <c r="D16" s="18">
        <v>0</v>
      </c>
      <c r="E16" s="20">
        <f>F16+G16</f>
        <v>1123</v>
      </c>
      <c r="F16" s="19">
        <f>ROUND((L16*30/1000),1)</f>
        <v>1123</v>
      </c>
      <c r="G16" s="18">
        <v>0</v>
      </c>
      <c r="H16" s="20">
        <f>I16+J16</f>
        <v>1101.3</v>
      </c>
      <c r="I16" s="19">
        <f>ROUND((M16*30/1000),1)</f>
        <v>1101.3</v>
      </c>
      <c r="J16" s="18">
        <v>0</v>
      </c>
      <c r="K16" s="17">
        <v>38083</v>
      </c>
      <c r="L16" s="17">
        <v>37433</v>
      </c>
      <c r="M16" s="17">
        <v>36710</v>
      </c>
      <c r="N16" s="16"/>
    </row>
    <row r="17" spans="1:14" ht="49.5">
      <c r="A17" s="14" t="s">
        <v>5</v>
      </c>
      <c r="B17" s="20">
        <f>C17+D17</f>
        <v>1337.8</v>
      </c>
      <c r="C17" s="19">
        <f>ROUND((K17*30/1000),1)</f>
        <v>61.8</v>
      </c>
      <c r="D17" s="18">
        <v>1276</v>
      </c>
      <c r="E17" s="20">
        <f>F17+G17</f>
        <v>1312.8</v>
      </c>
      <c r="F17" s="19">
        <f>ROUND((L17*30/1000),1)</f>
        <v>60.3</v>
      </c>
      <c r="G17" s="18">
        <v>1252.5</v>
      </c>
      <c r="H17" s="20">
        <f>I17+J17</f>
        <v>1294.1</v>
      </c>
      <c r="I17" s="19">
        <f>ROUND((M17*30/1000),1)</f>
        <v>58.5</v>
      </c>
      <c r="J17" s="19">
        <v>1235.6</v>
      </c>
      <c r="K17" s="17">
        <v>2060</v>
      </c>
      <c r="L17" s="17">
        <v>2009</v>
      </c>
      <c r="M17" s="17">
        <v>1951</v>
      </c>
      <c r="N17" s="16"/>
    </row>
    <row r="18" spans="1:14" ht="49.5">
      <c r="A18" s="14" t="s">
        <v>6</v>
      </c>
      <c r="B18" s="20">
        <f>C18+D18</f>
        <v>1442.6</v>
      </c>
      <c r="C18" s="19">
        <f>ROUND((K18*30/1000),1)</f>
        <v>38.6</v>
      </c>
      <c r="D18" s="18">
        <v>1404</v>
      </c>
      <c r="E18" s="20">
        <f>F18+G18</f>
        <v>1458.6000000000001</v>
      </c>
      <c r="F18" s="19">
        <f>ROUND((L18*30/1000),1)</f>
        <v>37.7</v>
      </c>
      <c r="G18" s="18">
        <v>1420.9</v>
      </c>
      <c r="H18" s="20">
        <f>I18+J18</f>
        <v>1466.3999999999999</v>
      </c>
      <c r="I18" s="19">
        <f>ROUND((M18*30/1000),1)</f>
        <v>36.6</v>
      </c>
      <c r="J18" s="19">
        <v>1429.8</v>
      </c>
      <c r="K18" s="17">
        <v>1288</v>
      </c>
      <c r="L18" s="17">
        <v>1258</v>
      </c>
      <c r="M18" s="17">
        <v>1220</v>
      </c>
      <c r="N18" s="16"/>
    </row>
    <row r="19" spans="1:14" ht="49.5">
      <c r="A19" s="14" t="s">
        <v>0</v>
      </c>
      <c r="B19" s="20">
        <f>C19+D19</f>
        <v>331.9</v>
      </c>
      <c r="C19" s="19">
        <f>ROUND((K19*30/1000),1)</f>
        <v>11.9</v>
      </c>
      <c r="D19" s="18">
        <v>320</v>
      </c>
      <c r="E19" s="20">
        <f>F19+G19</f>
        <v>338.3</v>
      </c>
      <c r="F19" s="19">
        <f>ROUND((L19*30/1000),1)</f>
        <v>11.7</v>
      </c>
      <c r="G19" s="18">
        <v>326.6</v>
      </c>
      <c r="H19" s="20">
        <f>I19+J19</f>
        <v>346.1</v>
      </c>
      <c r="I19" s="19">
        <f>ROUND((M19*30/1000),1)</f>
        <v>11.5</v>
      </c>
      <c r="J19" s="19">
        <v>334.6</v>
      </c>
      <c r="K19" s="17">
        <v>395</v>
      </c>
      <c r="L19" s="17">
        <v>389</v>
      </c>
      <c r="M19" s="17">
        <v>382</v>
      </c>
      <c r="N19" s="16"/>
    </row>
    <row r="20" spans="1:13" s="3" customFormat="1" ht="27.75" customHeight="1">
      <c r="A20" s="15" t="s">
        <v>2</v>
      </c>
      <c r="B20" s="20">
        <f aca="true" t="shared" si="0" ref="B20:M20">SUM(B16:B19)</f>
        <v>4254.8</v>
      </c>
      <c r="C20" s="20">
        <f t="shared" si="0"/>
        <v>1254.8</v>
      </c>
      <c r="D20" s="20">
        <f t="shared" si="0"/>
        <v>3000</v>
      </c>
      <c r="E20" s="20">
        <f t="shared" si="0"/>
        <v>4232.700000000001</v>
      </c>
      <c r="F20" s="20">
        <f t="shared" si="0"/>
        <v>1232.7</v>
      </c>
      <c r="G20" s="20">
        <f t="shared" si="0"/>
        <v>3000</v>
      </c>
      <c r="H20" s="20">
        <f t="shared" si="0"/>
        <v>4207.9</v>
      </c>
      <c r="I20" s="20">
        <f t="shared" si="0"/>
        <v>1207.8999999999999</v>
      </c>
      <c r="J20" s="20">
        <f t="shared" si="0"/>
        <v>2999.9999999999995</v>
      </c>
      <c r="K20" s="3">
        <f t="shared" si="0"/>
        <v>41826</v>
      </c>
      <c r="L20" s="3">
        <f t="shared" si="0"/>
        <v>41089</v>
      </c>
      <c r="M20" s="3">
        <f t="shared" si="0"/>
        <v>40263</v>
      </c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ht="15" customHeight="1">
      <c r="A23" s="6"/>
    </row>
  </sheetData>
  <sheetProtection/>
  <mergeCells count="10">
    <mergeCell ref="A5:J5"/>
    <mergeCell ref="A11:J11"/>
    <mergeCell ref="A10:J10"/>
    <mergeCell ref="E14:E15"/>
    <mergeCell ref="F14:G14"/>
    <mergeCell ref="H14:H15"/>
    <mergeCell ref="I14:J14"/>
    <mergeCell ref="A14:A15"/>
    <mergeCell ref="B14:B15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2022-10-10T07:31:38Z</cp:lastPrinted>
  <dcterms:created xsi:type="dcterms:W3CDTF">2005-11-29T08:00:13Z</dcterms:created>
  <dcterms:modified xsi:type="dcterms:W3CDTF">2022-12-23T09:45:23Z</dcterms:modified>
  <cp:category/>
  <cp:version/>
  <cp:contentType/>
  <cp:contentStatus/>
</cp:coreProperties>
</file>