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56" windowWidth="29040" windowHeight="13665" activeTab="0"/>
  </bookViews>
  <sheets>
    <sheet name="Лист3" sheetId="1" r:id="rId1"/>
  </sheets>
  <externalReferences>
    <externalReference r:id="rId4"/>
    <externalReference r:id="rId5"/>
  </externalReferences>
  <definedNames>
    <definedName name="Z_02588166_67D2_4382_B5F5_DFD9A9B45C82_.wvu.PrintArea" localSheetId="0" hidden="1">'Лист3'!$A$1:$C$17</definedName>
    <definedName name="Z_0DA7B6A9_7575_4E9E_8774_F3D14189A79A_.wvu.Cols" localSheetId="0" hidden="1">'Лист3'!$A:$A</definedName>
    <definedName name="Z_0DA7B6A9_7575_4E9E_8774_F3D14189A79A_.wvu.PrintArea" localSheetId="0" hidden="1">'Лист3'!$A$1:$C$20</definedName>
    <definedName name="Z_89E22758_8B21_4342_AA61_9005295BB0A8_.wvu.Cols" localSheetId="0" hidden="1">'Лист3'!$A:$A</definedName>
    <definedName name="Z_89E22758_8B21_4342_AA61_9005295BB0A8_.wvu.PrintArea" localSheetId="0" hidden="1">'Лист3'!$A$1:$C$20</definedName>
    <definedName name="_xlnm.Print_Area" localSheetId="0">'Лист3'!$A$1:$C$20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<sst xmlns="http://schemas.openxmlformats.org/spreadsheetml/2006/main" count="27" uniqueCount="27">
  <si>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2 00</t>
  </si>
  <si>
    <t>БЕЗВОЗМЕЗДНЫЕ ПОСТУПЛЕНИЯ</t>
  </si>
  <si>
    <t xml:space="preserve">Наименование </t>
  </si>
  <si>
    <t>КБК</t>
  </si>
  <si>
    <t>0500</t>
  </si>
  <si>
    <t>0800</t>
  </si>
  <si>
    <t>1000</t>
  </si>
  <si>
    <t>Профицит (+)/ Дефицит (-)</t>
  </si>
  <si>
    <t>Оценка исполнения</t>
  </si>
  <si>
    <t>ДОХОДЫ - всего,
в том числе:</t>
  </si>
  <si>
    <t>НАЛОГОВЫЕ И НЕНАЛОГОВЫЕ ДОХОДЫ</t>
  </si>
  <si>
    <t>1 00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</si>
  <si>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</si>
  <si>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</si>
  <si>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</si>
  <si>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</si>
  <si>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</si>
  <si>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</si>
  <si>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</si>
  <si>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</si>
  <si>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</si>
  <si>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РАСХОДЫ - всего,
в том числе</t>
  </si>
  <si>
    <t>(тыс. руб.)</t>
  </si>
  <si>
    <t>ОЦЕНКА ОЖИДАЕМОГО ИСПОЛНЕНИЯ БЮДЖЕТА МУНИЦИПАЛЬНОГО ОБРАЗОВАНИЯ ГОРОДСКОГО ПОСЕЛЕНИЯ "ПЕЧОРА" ЗА 2020 ГОД</t>
  </si>
  <si>
    <t>остаток на 01.01.2021</t>
  </si>
  <si>
    <t>дефицит на 01.01.2020</t>
  </si>
  <si>
    <t>ФИЗИЧЕСКАЯ КУЛЬТУРА И СПОРТ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</si>
</sst>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"/>
    <numFmt numFmtId="174" formatCode="_-* #,##0.0_р_._-;\-\ #,##0.0_р_._-;_-* &quot;-&quot;_р_._-;_-@_-"/>
    <numFmt numFmtId="175" formatCode="[$-FC19]d\ mmmm\ yyyy\ &quot;г.&quot;"/>
    <numFmt numFmtId="176" formatCode="0000"/>
    <numFmt numFmtId="177" formatCode="000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%"/>
    <numFmt numFmtId="185" formatCode="0.0000%"/>
    <numFmt numFmtId="186" formatCode="#,##0.0_ ;\-#,##0.0\ "/>
  </numFmts>
  <fonts count="42">
    <font>
      <sz val="10"/>
      <name val="Arial Cyr"/>
      <family val="0"/>
    </font>
    <font>
      <b/>
      <sz val="12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" fontId="1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horizontal="center" vertical="top" wrapText="1"/>
      <protection/>
    </xf>
    <xf numFmtId="17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6" fontId="1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186" fontId="3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186" fontId="6" fillId="0" borderId="10" xfId="0" applyNumberFormat="1" applyFont="1" applyFill="1" applyBorder="1" applyAlignment="1">
      <alignment vertical="center"/>
    </xf>
    <xf numFmtId="186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NSULTANT\server\&#1041;&#1102;&#1076;&#1078;&#1077;&#1090;%202021\&#1055;&#1054;&#1057;&#1045;&#1051;&#1045;&#1053;&#1048;&#1071;\&#1043;&#1055;%20&#1055;&#1045;&#1063;&#1054;&#1056;&#1040;\&#1054;&#1078;&#1080;&#1076;&#1072;&#1077;&#1084;&#1086;&#1077;%20&#1080;&#1089;&#1087;&#1086;&#1083;&#1085;&#1077;&#1085;&#1080;&#1077;%202020\&#1055;&#1088;&#1080;&#1083;&#1086;&#1078;&#1077;&#1085;&#1080;&#1077;%201%20&#1044;&#1086;&#1093;&#1086;&#1076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NSULTANT\server\&#1041;&#1102;&#1076;&#1078;&#1077;&#1090;%202021\&#1055;&#1054;&#1057;&#1045;&#1051;&#1045;&#1053;&#1048;&#1071;\&#1043;&#1055;%20&#1055;&#1045;&#1063;&#1054;&#1056;&#1040;\&#1054;&#1078;&#1080;&#1076;&#1072;&#1077;&#1084;&#1086;&#1077;%20&#1080;&#1089;&#1087;&#1086;&#1083;&#1085;&#1077;&#1085;&#1080;&#1077;%202020\&#1055;&#1088;&#1080;&#1083;&#1086;&#1078;&#1077;&#1085;&#1080;&#1077;%202%20(3)%20&#1088;&#1072;&#1089;&#1093;&#1086;&#1076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</sheetNames>
    <sheetDataSet>
      <sheetData sheetId="0">
        <row r="8">
          <cell r="E8">
            <v>154817.8</v>
          </cell>
        </row>
        <row r="86">
          <cell r="E86">
            <v>147364.80000000002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-2022 год"/>
      <sheetName val="Лист1"/>
    </sheetNames>
    <sheetDataSet>
      <sheetData sheetId="1">
        <row r="6">
          <cell r="E6">
            <v>2446.6000000000004</v>
          </cell>
        </row>
        <row r="10">
          <cell r="E10">
            <v>1505.8</v>
          </cell>
        </row>
        <row r="14">
          <cell r="E14">
            <v>59324.3</v>
          </cell>
        </row>
        <row r="19">
          <cell r="E19">
            <v>176473.59999999998</v>
          </cell>
        </row>
        <row r="23">
          <cell r="E23">
            <v>50182</v>
          </cell>
        </row>
        <row r="27">
          <cell r="E27">
            <v>1145.3000000000002</v>
          </cell>
        </row>
        <row r="32">
          <cell r="E32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SheetLayoutView="100" zoomScalePageLayoutView="0" workbookViewId="0" topLeftCell="B1">
      <selection activeCell="F22" sqref="F22"/>
    </sheetView>
  </sheetViews>
  <sheetFormatPr defaultColWidth="9.00390625" defaultRowHeight="12.75"/>
  <cols>
    <col min="1" max="1" width="6.125" style="0" hidden="1" customWidth="1"/>
    <col min="2" max="2" width="62.375" style="0" bestFit="1" customWidth="1"/>
    <col min="3" max="3" width="16.625" style="0" bestFit="1" customWidth="1"/>
    <col min="4" max="4" width="18.125" style="0" customWidth="1"/>
  </cols>
  <sheetData>
    <row r="1" spans="1:3" ht="51" customHeight="1">
      <c r="A1" s="17" t="s">
        <v>23</v>
      </c>
      <c r="B1" s="17"/>
      <c r="C1" s="17"/>
    </row>
    <row r="4" ht="15.75">
      <c r="C4" s="2" t="s">
        <v>22</v>
      </c>
    </row>
    <row r="5" spans="1:3" ht="31.5">
      <c r="A5" s="3" t="s">
        <v>3</v>
      </c>
      <c r="B5" s="4" t="s">
        <v>2</v>
      </c>
      <c r="C5" s="5" t="s">
        <v>8</v>
      </c>
    </row>
    <row r="6" spans="1:3" ht="31.5">
      <c r="A6" s="6"/>
      <c r="B6" s="6" t="s">
        <v>9</v>
      </c>
      <c r="C6" s="7">
        <f>C7+C8</f>
        <v>302182.6</v>
      </c>
    </row>
    <row r="7" spans="1:4" ht="15.75">
      <c r="A7" s="8" t="s">
        <v>11</v>
      </c>
      <c r="B7" s="8" t="s">
        <v>10</v>
      </c>
      <c r="C7" s="9">
        <f>'[1]2020'!$E$8</f>
        <v>154817.8</v>
      </c>
      <c r="D7" s="14"/>
    </row>
    <row r="8" spans="1:3" ht="15.75">
      <c r="A8" s="8" t="s">
        <v>0</v>
      </c>
      <c r="B8" s="8" t="s">
        <v>1</v>
      </c>
      <c r="C8" s="9">
        <f>'[1]2020'!$E$86</f>
        <v>147364.8</v>
      </c>
    </row>
    <row r="9" spans="1:3" ht="31.5">
      <c r="A9" s="10"/>
      <c r="B9" s="6" t="s">
        <v>21</v>
      </c>
      <c r="C9" s="7">
        <f>SUM(C10:C16)</f>
        <v>291577.6</v>
      </c>
    </row>
    <row r="10" spans="1:4" ht="15.75">
      <c r="A10" s="11" t="s">
        <v>12</v>
      </c>
      <c r="B10" s="12" t="s">
        <v>13</v>
      </c>
      <c r="C10" s="13">
        <f>'[2]Лист1'!$E$6</f>
        <v>2446.6</v>
      </c>
      <c r="D10" s="14"/>
    </row>
    <row r="11" spans="1:3" ht="31.5">
      <c r="A11" s="11" t="s">
        <v>14</v>
      </c>
      <c r="B11" s="12" t="s">
        <v>15</v>
      </c>
      <c r="C11" s="13">
        <f>'[2]Лист1'!$E$10</f>
        <v>1505.8</v>
      </c>
    </row>
    <row r="12" spans="1:3" ht="15.75">
      <c r="A12" s="11" t="s">
        <v>16</v>
      </c>
      <c r="B12" s="12" t="s">
        <v>17</v>
      </c>
      <c r="C12" s="13">
        <f>'[2]Лист1'!$E$14</f>
        <v>59324.3</v>
      </c>
    </row>
    <row r="13" spans="1:3" ht="15.75">
      <c r="A13" s="11" t="s">
        <v>4</v>
      </c>
      <c r="B13" s="12" t="s">
        <v>18</v>
      </c>
      <c r="C13" s="13">
        <f>'[2]Лист1'!$E$19</f>
        <v>176473.6</v>
      </c>
    </row>
    <row r="14" spans="1:3" ht="15.75">
      <c r="A14" s="11" t="s">
        <v>5</v>
      </c>
      <c r="B14" s="12" t="s">
        <v>19</v>
      </c>
      <c r="C14" s="13">
        <f>'[2]Лист1'!$E$23</f>
        <v>50182</v>
      </c>
    </row>
    <row r="15" spans="1:3" ht="15.75">
      <c r="A15" s="11" t="s">
        <v>6</v>
      </c>
      <c r="B15" s="12" t="s">
        <v>20</v>
      </c>
      <c r="C15" s="13">
        <f>'[2]Лист1'!$E$27</f>
        <v>1145.3</v>
      </c>
    </row>
    <row r="16" spans="1:3" ht="15.75">
      <c r="A16" s="11"/>
      <c r="B16" s="12" t="s">
        <v>26</v>
      </c>
      <c r="C16" s="13">
        <f>'[2]Лист1'!$E$32</f>
        <v>500</v>
      </c>
    </row>
    <row r="17" spans="1:3" ht="15.75">
      <c r="A17" s="10"/>
      <c r="B17" s="6" t="s">
        <v>7</v>
      </c>
      <c r="C17" s="7">
        <f>C6-C9</f>
        <v>10605</v>
      </c>
    </row>
    <row r="19" spans="2:3" ht="12.75">
      <c r="B19" s="16" t="s">
        <v>25</v>
      </c>
      <c r="C19" s="1">
        <v>18912.2</v>
      </c>
    </row>
    <row r="20" spans="2:3" ht="12.75">
      <c r="B20" s="15" t="s">
        <v>24</v>
      </c>
      <c r="C20" s="1">
        <f>C17+C19</f>
        <v>29517.2</v>
      </c>
    </row>
    <row r="22" ht="12.75">
      <c r="C22" s="1"/>
    </row>
  </sheetData>
  <sheetProtection/>
  <mergeCells count="1">
    <mergeCell ref="A1:C1"/>
  </mergeCells>
  <printOptions horizontalCentered="1"/>
  <pageMargins left="0" right="0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Можегова Т.А.</dc:creator>
  <cp:keywords/>
  <dc:description/>
  <cp:lastModifiedBy>Администратор</cp:lastModifiedBy>
  <cp:lastPrinted>2020-11-17T08:17:35Z</cp:lastPrinted>
  <dcterms:created xsi:type="dcterms:W3CDTF">2007-09-26T12:31:15Z</dcterms:created>
  <dcterms:modified xsi:type="dcterms:W3CDTF">2020-11-19T08:02:47Z</dcterms:modified>
  <cp:category/>
  <cp:version/>
  <cp:contentType/>
  <cp:contentStatus/>
</cp:coreProperties>
</file>