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23655" windowHeight="11445"/>
  </bookViews>
  <sheets>
    <sheet name="МО" sheetId="3" r:id="rId1"/>
  </sheets>
  <calcPr calcId="145621"/>
</workbook>
</file>

<file path=xl/calcChain.xml><?xml version="1.0" encoding="utf-8"?>
<calcChain xmlns="http://schemas.openxmlformats.org/spreadsheetml/2006/main">
  <c r="CM21" i="3" l="1"/>
  <c r="CK21" i="3"/>
  <c r="CI21" i="3" s="1"/>
  <c r="CH21" i="3"/>
  <c r="CF21" i="3"/>
  <c r="CD21" i="3" s="1"/>
  <c r="CZ21" i="3"/>
</calcChain>
</file>

<file path=xl/sharedStrings.xml><?xml version="1.0" encoding="utf-8"?>
<sst xmlns="http://schemas.openxmlformats.org/spreadsheetml/2006/main" count="1894" uniqueCount="519">
  <si>
    <t>на 1 июня  2019г.</t>
  </si>
  <si>
    <t>Финансовый орган субъекта Российской Федерации</t>
  </si>
  <si>
    <t>Печора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</si>
  <si>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</si>
  <si>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</si>
  <si>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</si>
  <si>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</si>
  <si>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</si>
  <si>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</si>
  <si>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</si>
  <si>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</si>
  <si>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</si>
  <si>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</si>
  <si>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</si>
  <si>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</si>
  <si>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</si>
  <si>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</si>
  <si>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</si>
  <si>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</si>
  <si>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</si>
  <si>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</si>
  <si>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</si>
  <si>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</si>
  <si>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</si>
  <si>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</si>
  <si>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</si>
  <si>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</si>
  <si>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1-й год пп </t>
  </si>
  <si>
    <t xml:space="preserve">2-й год пп </t>
  </si>
  <si>
    <t>исполнено</t>
  </si>
  <si>
    <t>1</t>
  </si>
  <si>
    <t>2</t>
  </si>
  <si>
    <t>Приложение № 2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</t>
  </si>
  <si>
    <t>утвержденному приказом Министерства финансов Российской Федерации</t>
  </si>
  <si>
    <t xml:space="preserve"> от 31 мая 2017 г. № 82н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</si>
  <si>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</si>
  <si>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</si>
  <si>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</si>
  <si>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</si>
  <si>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</si>
  <si>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</si>
  <si>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</si>
  <si>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</si>
  <si>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</si>
  <si>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</si>
  <si>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</si>
  <si>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</si>
  <si>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</si>
  <si>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</si>
  <si>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</si>
  <si>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</si>
  <si>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</si>
  <si>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</si>
  <si>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</si>
  <si>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</si>
  <si>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</si>
  <si>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</si>
  <si>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</si>
  <si>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</si>
  <si>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</si>
  <si>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</si>
  <si>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</si>
  <si>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</si>
  <si>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</si>
  <si>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</si>
  <si>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</si>
  <si>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</si>
  <si>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 xml:space="preserve">
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</si>
  <si>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</si>
  <si>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</si>
  <si>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</si>
  <si>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</si>
  <si>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</si>
  <si>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</si>
  <si>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 xml:space="preserve">Федеральный Закон №229-ФЗ от 02.10.2007 ""Об исполнительном производстве""
</t>
  </si>
  <si>
    <t xml:space="preserve">в целом
</t>
  </si>
  <si>
    <t xml:space="preserve">01.02.2008-01.02.2008
</t>
  </si>
  <si>
    <t xml:space="preserve">01
01
</t>
  </si>
  <si>
    <t xml:space="preserve">11
13
</t>
  </si>
  <si>
    <t xml:space="preserve">Плановый метод
плановый ментод
Плановый метод
</t>
  </si>
  <si>
    <t xml:space="preserve">Федеральный Закон №131-ФЗ от 06.10.2003 ""Об общих принципах организации местного самоуправления в Российской Федерации""
</t>
  </si>
  <si>
    <t xml:space="preserve"> абз. ст.15,  ч.1, п.1
</t>
  </si>
  <si>
    <t xml:space="preserve">08.10.2003-08.10.2003
</t>
  </si>
  <si>
    <t xml:space="preserve">Закон Российской Федерации №229-ФЗ от 02.10.2007 "Об исполнительном производстве"
</t>
  </si>
  <si>
    <t xml:space="preserve"> ст.1, п.1
</t>
  </si>
  <si>
    <t xml:space="preserve">01.02.2008-не установлен
</t>
  </si>
  <si>
    <t xml:space="preserve">Закон Российской Федерации №131-ФЗ от 06.10.2003 "Об общих принципах организации местного самоуправления в Российской Федерации"
</t>
  </si>
  <si>
    <t xml:space="preserve">08.10.2003-не установлен
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</si>
  <si>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</si>
  <si>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</si>
  <si>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 xml:space="preserve"> 0
 1
01
05
</t>
  </si>
  <si>
    <t xml:space="preserve">50
00
13
01
</t>
  </si>
  <si>
    <t xml:space="preserve">Плановый метод
 Плановый метод, Плановый метод
Плановый метод
Плановый метод
</t>
  </si>
  <si>
    <t xml:space="preserve">Постановление Правительства Республики Коми №120 от 12.04.2013 "О республиканской адресной программе «Переселение граждан из аварийного жилищного фонда» на 2013-2017 годы"
</t>
  </si>
  <si>
    <t xml:space="preserve">12.04.2013-не установлен
</t>
  </si>
  <si>
    <t xml:space="preserve">Закон Российской Федерации №122-ФЗ от 21.07.1997 ""О государственной регистрации прав на недвижимое имущество и сделок с ним""
Закон Российской Федерации №185-ФЗ от 21.07.2007 ""О Фонде содействия реформированию жилищно-коммунального хозяйства""
</t>
  </si>
  <si>
    <t xml:space="preserve">в целом
в целом
</t>
  </si>
  <si>
    <t xml:space="preserve">31.01.1998-31.01.1998
07.08.2007-07.08.2007
</t>
  </si>
  <si>
    <t xml:space="preserve">Распоряжение Правительства Республики Коми №149-р от 23.04.2013 ""Об утверждении плана мероприятий ("дорожной карты") "Переселение граждан из аварийного жилищного фонда (жилых помещений в многоквартирных домах, признанных в установленном порядке до 1 января 2012 года аварийными и подлежащими сносу или реконструкции в связи с физическим износом в процессе их эксплуатации)"""
</t>
  </si>
  <si>
    <t xml:space="preserve">23.04.2013-не установлен
</t>
  </si>
  <si>
    <t xml:space="preserve">Закон Российской Федерации №185-ФЗ от 21.07.2007 ""О Фонде содействия реформированию жилищно-коммунального хозяйства""
</t>
  </si>
  <si>
    <t xml:space="preserve">07.08.2007-07.08.2007
</t>
  </si>
  <si>
    <t xml:space="preserve">Постановление Правительства Республики Коми №120 от 12.04.2013 "О республиканской адресной программе «Переселение граждан из аварийного жилищного фонда» на 2013-2018 годы"
</t>
  </si>
  <si>
    <t xml:space="preserve"> абз. ст.15,  ч.1, п.3
</t>
  </si>
  <si>
    <t xml:space="preserve">Постановление Правительства Республики Коми №121 от 12.04.2013 ""О республиканской адресной программе «Переселение граждан из аварийного жилищного фонда с учетом необходимости развития малоэтажного жилищного строительства» на 2013-2017 годы""
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</si>
  <si>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</si>
  <si>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</si>
  <si>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19</t>
  </si>
  <si>
    <t xml:space="preserve">
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</si>
  <si>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</si>
  <si>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</si>
  <si>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 xml:space="preserve">Постановление Правительства Республики Коми №4 от 11.01.2019 "О распределении на 2019 год из республиканского бюджета Республики Коми субсидий на содержание автомобильных дорог общего пользования местного значения"
</t>
  </si>
  <si>
    <t xml:space="preserve">11.01.2019-не установлен
</t>
  </si>
  <si>
    <t>3</t>
  </si>
  <si>
    <t xml:space="preserve">04
07
</t>
  </si>
  <si>
    <t xml:space="preserve">09
02
</t>
  </si>
  <si>
    <t xml:space="preserve">Плановый метод
Плановый метод
</t>
  </si>
  <si>
    <t xml:space="preserve">Закон Российской Федерации №257-ФЗ от 08.11.2007 ""Об автомобильных дорогах и дорожной деятельности в Российской Федерации""
</t>
  </si>
  <si>
    <t xml:space="preserve"> абз.ст.34
</t>
  </si>
  <si>
    <t xml:space="preserve">14.11.2007-14.11.2007
</t>
  </si>
  <si>
    <t xml:space="preserve">Постановление Правительства Республики Коми №3 от 11.01.2019 "О распределении на 2019 год из республиканского бюджета Республики Коми субсидий на оборудование и содержание ледовых переправ и зимних автомобильных дорог общего пользования местного значения"
</t>
  </si>
  <si>
    <t xml:space="preserve"> абз. ст.15,  ч.1, п.5
</t>
  </si>
  <si>
    <t xml:space="preserve">Постановление Правительства Республики Коми №650 от 30.12.2011 "Об утверждении Государственной программы Республики Коми "Развитие транспортной системы"
</t>
  </si>
  <si>
    <t xml:space="preserve">-не установлен
</t>
  </si>
  <si>
    <t>1.1.1.6.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воздушного транспорта)</t>
  </si>
  <si>
    <t>1008</t>
  </si>
  <si>
    <t xml:space="preserve">Постановление Правительства Республики Коми №122 от 07.03.2018 "О распределении в 2018 году из республиканского бюджета Республики Коми субсидий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населенн"
</t>
  </si>
  <si>
    <t xml:space="preserve">07.03.2018-не установлен
</t>
  </si>
  <si>
    <t>4</t>
  </si>
  <si>
    <t xml:space="preserve">04
</t>
  </si>
  <si>
    <t xml:space="preserve">08
</t>
  </si>
  <si>
    <t xml:space="preserve">
Плановый метод
</t>
  </si>
  <si>
    <t xml:space="preserve">Постановление Правительства Республики Коми №650 от 30.12.2011 "Об утверждении Государственной программы Республики Коми "Развитие транспортной системы""
</t>
  </si>
  <si>
    <t xml:space="preserve">27.03.2012-не установлен
</t>
  </si>
  <si>
    <t>1.1.1.11.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</si>
  <si>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1013</t>
  </si>
  <si>
    <t xml:space="preserve">Закон Российской Федерации №35-ФЗ от 06.03.2006 ""О противодействии терроризму""
</t>
  </si>
  <si>
    <t xml:space="preserve">10.03.2006-10.03.2006
</t>
  </si>
  <si>
    <t>12</t>
  </si>
  <si>
    <t xml:space="preserve">03
</t>
  </si>
  <si>
    <t xml:space="preserve">14
</t>
  </si>
  <si>
    <t xml:space="preserve">Плановый метод
</t>
  </si>
  <si>
    <t xml:space="preserve">Закон Российской Федерации №114-ФЗ от 25.07.2002 ""О противодействии экстремистской деятельности""
</t>
  </si>
  <si>
    <t xml:space="preserve">10.08.2002-10.08.2002
</t>
  </si>
  <si>
    <t xml:space="preserve"> абз.1, ст.15
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</si>
  <si>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</si>
  <si>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</si>
  <si>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 xml:space="preserve">Закон Российской Федерации №68-ФЗ от 21.12.1994 ""О защите населения и территорий от чрезвычайных ситуаций природного и техногенного характера""
</t>
  </si>
  <si>
    <t xml:space="preserve">24.12.1994-24.12.1994
</t>
  </si>
  <si>
    <t xml:space="preserve">Постановление Правительства Республики Коми №121 от 27.07.2004 "О Коми республиканской подсистеме Единой государственной системы предупреждения и ликвидации чрезвычайных ситуации"
</t>
  </si>
  <si>
    <t xml:space="preserve">21.08.2004-не установлен
</t>
  </si>
  <si>
    <t xml:space="preserve">01
</t>
  </si>
  <si>
    <t xml:space="preserve">13
</t>
  </si>
  <si>
    <t xml:space="preserve">Плановый метод
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</si>
  <si>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</si>
  <si>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</si>
  <si>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 xml:space="preserve">Закон Российской Федерации №181-ФЗ от 24.11.1995 "О социальной защите инвалидов в Российской Федерации"
</t>
  </si>
  <si>
    <t xml:space="preserve">02.12.1995-не установлен
</t>
  </si>
  <si>
    <t xml:space="preserve">Закон Республики Коми №92-РЗ от 06.10.2006 "Об образовании"
</t>
  </si>
  <si>
    <t xml:space="preserve">12.10.2006-не установлен
</t>
  </si>
  <si>
    <t xml:space="preserve">Постановление Правительства Республики Коми №411 от 28.09.2012 "Об утверждении Государственной программы Республики Коми "Развитие образования""
</t>
  </si>
  <si>
    <t xml:space="preserve">01.01.2013-не установлен
</t>
  </si>
  <si>
    <t>6</t>
  </si>
  <si>
    <t xml:space="preserve">07
</t>
  </si>
  <si>
    <t xml:space="preserve">Плановый метод
Нормативный метод
</t>
  </si>
  <si>
    <t xml:space="preserve">Закон Российской Федерации №174-ФЗ от 03.11.2006 "Об автономных учреждениях"
</t>
  </si>
  <si>
    <t xml:space="preserve">08.01.2007-не установлен
</t>
  </si>
  <si>
    <t xml:space="preserve">Постановление Правительства Республики Коми №651 от 30.12.2011 "Об утверждении государственной программы Республики Коми "Развитие культуры и туризма в Республике Коми""
</t>
  </si>
  <si>
    <t xml:space="preserve">28.05.2012-не установлен
</t>
  </si>
  <si>
    <t xml:space="preserve">Закон Российской Федерации №273-ФЗ от 29.12.2012 "Об образовании в Российской Федерации"
</t>
  </si>
  <si>
    <t xml:space="preserve">29.12.2012-не установлен
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</si>
  <si>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</si>
  <si>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</si>
  <si>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 xml:space="preserve">Закон Российской Федерации №25-ФЗ от 02.03.2007 ""О муниципальной службе в Российской Федерации""
</t>
  </si>
  <si>
    <t xml:space="preserve"> абз.34, ст.22
</t>
  </si>
  <si>
    <t xml:space="preserve">20.08.2009-20.08.2009
</t>
  </si>
  <si>
    <t xml:space="preserve">01
 0
 0
 0
 1
10
</t>
  </si>
  <si>
    <t xml:space="preserve">13
70
70
70
00
03
</t>
  </si>
  <si>
    <t xml:space="preserve">
Плановый метод
Нормативный метод; Плановый метод; Плановый метод
</t>
  </si>
  <si>
    <t xml:space="preserve">Федеральный Закон №181-ФЗ от 24.11.1995 ""О социальной защите инвалидов в Российской Федерации""
</t>
  </si>
  <si>
    <t xml:space="preserve">02.12.1995-02.12.1995
</t>
  </si>
  <si>
    <t xml:space="preserve">Закон Республики Коми №133-РЗ от 21.12.2007 "О некоторых вопросах муниципальной службы"
</t>
  </si>
  <si>
    <t xml:space="preserve">27.12.2007-не установлен
</t>
  </si>
  <si>
    <t xml:space="preserve">Закон Российской Федерации №174-ФЗ от 03.11.2006 ""Об автономных учреждениях""
</t>
  </si>
  <si>
    <t xml:space="preserve">08.01.2007-08.01.2007
</t>
  </si>
  <si>
    <t xml:space="preserve">Постановление Правительства Республики Коми №439 от 10.11.2014 "О нормативах формирования в Республике Коми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служащих, замещающих должности муниципальной службы в го"
</t>
  </si>
  <si>
    <t xml:space="preserve">22.11.2014-не установлен
</t>
  </si>
  <si>
    <t xml:space="preserve">Федеральный Закон №273-ФЗ от 29.12.2012 ""Об образовании в Российской Федерации""
</t>
  </si>
  <si>
    <t xml:space="preserve"> абз.ст.9
</t>
  </si>
  <si>
    <t xml:space="preserve">29.12.2012-29.12.2012
</t>
  </si>
  <si>
    <t xml:space="preserve"> абз. п.11,  ст.15,  ч.1, п.11
</t>
  </si>
  <si>
    <t xml:space="preserve"> абз. ст.34, п.9
</t>
  </si>
  <si>
    <t>1.1.1.24.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</si>
  <si>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1026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</si>
  <si>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</si>
  <si>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</si>
  <si>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 xml:space="preserve">Федеральный Закон №78-ФЗ от 29.12.1994 ""О библиотечном деле""
</t>
  </si>
  <si>
    <t xml:space="preserve">02.01.1995-02.01.1995
</t>
  </si>
  <si>
    <t xml:space="preserve">Закон Республики Коми №15-РЗ от 22.12.1994 "О культуре"
</t>
  </si>
  <si>
    <t xml:space="preserve">01.01.1995-не установлен
</t>
  </si>
  <si>
    <t xml:space="preserve">Постановление Правительства Республики Коми №651 от 30.12.2011 ""Об утверждении государственной программы Республики Коми "Развитие культуры и туризма в Республике Коми"""
</t>
  </si>
  <si>
    <t xml:space="preserve"> абз.в целом, ст.00017, подст.00017, п.00017, подп.00017
</t>
  </si>
  <si>
    <t xml:space="preserve">01.01.2012-01.01.2012
</t>
  </si>
  <si>
    <t>7</t>
  </si>
  <si>
    <t xml:space="preserve">08
 1
</t>
  </si>
  <si>
    <t xml:space="preserve">01
00
</t>
  </si>
  <si>
    <t xml:space="preserve">Нормативный метод
</t>
  </si>
  <si>
    <t xml:space="preserve"> абз. ст.15,  ч.1, п.19
</t>
  </si>
  <si>
    <t xml:space="preserve">Закон Российской Федерации №3612-1 от 09.10.1992 ""Основы законодательства Российской Федерации о культуре""
</t>
  </si>
  <si>
    <t xml:space="preserve"> абз.ст.40
</t>
  </si>
  <si>
    <t xml:space="preserve">17.11.1992-17.11.1992
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</si>
  <si>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</si>
  <si>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</si>
  <si>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 xml:space="preserve">01
 0
 0
 1
</t>
  </si>
  <si>
    <t xml:space="preserve">13
80
80
00
</t>
  </si>
  <si>
    <t xml:space="preserve">Нормативный метод; Плановый метод
</t>
  </si>
  <si>
    <t xml:space="preserve">Закон Республики Коми №15-РЗ от 22.12.1994 ""О культуре""
</t>
  </si>
  <si>
    <t xml:space="preserve"> абз.в целом, ст.00020, подст.00020, п.00020, подп.00020
</t>
  </si>
  <si>
    <t xml:space="preserve">01.01.1995-01.01.1995
</t>
  </si>
  <si>
    <t xml:space="preserve">Постановление Правительства Республики Коми №439 от 10.11.2014 ""О нормативах формирования в Республике Коми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служащих, замещающих должности муниципальной службы в городских округах (муниципальных районах) в Республике Коми""
</t>
  </si>
  <si>
    <t xml:space="preserve"> абз.в целом, ст.00127, подст.00127, п.00127, подп.00127
</t>
  </si>
  <si>
    <t xml:space="preserve">22.11.2014-22.11.2014
</t>
  </si>
  <si>
    <t xml:space="preserve"> абз. ст.15,  ч.1, п.19.1
</t>
  </si>
  <si>
    <t xml:space="preserve">Закон Республики Коми №133-РЗ от 21.12.2007 ""О некоторых вопросах муниципальной службы""
</t>
  </si>
  <si>
    <t xml:space="preserve"> абз.в целом, ст.00177, подст.00177, п.00177, подп.00177
</t>
  </si>
  <si>
    <t xml:space="preserve">27.12.2007-27.12.2007
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</si>
  <si>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</si>
  <si>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</si>
  <si>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 xml:space="preserve"> абз. ст.15,  ч.1, п.6.1
</t>
  </si>
  <si>
    <t xml:space="preserve">09
</t>
  </si>
  <si>
    <t xml:space="preserve">Плановый метод
</t>
  </si>
  <si>
    <t>1.1.1.39. создание условий для расширения рынка сельскохозяйственной продукции, сырья и продовольствия</t>
  </si>
  <si>
    <t>1041</t>
  </si>
  <si>
    <t xml:space="preserve">Закон Российской Федерации №7-ФЗ от 12.01.1996 ""О некоммерческих организациях""
</t>
  </si>
  <si>
    <t xml:space="preserve"> абз.1, ст.31
</t>
  </si>
  <si>
    <t xml:space="preserve">24.01.1996-24.01.1996
</t>
  </si>
  <si>
    <t xml:space="preserve">Постановление Правительства Республики Коми №418 от 28.09.2012 "Об утверждении Государственной программы Республики Коми "Развитие экономики"
</t>
  </si>
  <si>
    <t xml:space="preserve">05
</t>
  </si>
  <si>
    <t xml:space="preserve">Закон Российской Федерации №209-ФЗ от 24.07.2007 ""О развитии малого и среднего предпринимательства в Российской Федерации""
</t>
  </si>
  <si>
    <t xml:space="preserve"> абз.ст.11
</t>
  </si>
  <si>
    <t xml:space="preserve">01.01.2008-01.01.2008
</t>
  </si>
  <si>
    <t xml:space="preserve">Постановление Правительства Республики Коми №424 от 28.09.2012 ""Об утверждении Государственной программы Республики Коми «Развитие сель-ского хозяйства и регулирование рынков сельскохозяйственной продукции, сы-рья и продовольствия, развитие рыбохозяйственного комплекса в Республике Коми""
</t>
  </si>
  <si>
    <t xml:space="preserve"> абз.в целом, ст.00031, подст.00031, п.00031, подп.00031
</t>
  </si>
  <si>
    <t xml:space="preserve">01.01.2013-01.01.2013
</t>
  </si>
  <si>
    <t xml:space="preserve"> абз. ст.15,  ч.1, п.25
</t>
  </si>
  <si>
    <t>1.1.1.42. содействие развитию малого и среднего предпринимательства</t>
  </si>
  <si>
    <t>1044</t>
  </si>
  <si>
    <t xml:space="preserve">12
</t>
  </si>
  <si>
    <t>1.1.1.43. оказание поддержки социально ориентированным некоммерческим организациям, благотворительной деятельности и добровольчеству</t>
  </si>
  <si>
    <t>1045</t>
  </si>
  <si>
    <t>23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</si>
  <si>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</si>
  <si>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</si>
  <si>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 xml:space="preserve">Закон Российской Федерации №329-ФЗ от 04.12.2007 ""О физической культуре и спорте в Российской Федерации""
</t>
  </si>
  <si>
    <t xml:space="preserve"> абз.ст.38
</t>
  </si>
  <si>
    <t xml:space="preserve">30.03.2008-30.03.2008
</t>
  </si>
  <si>
    <t xml:space="preserve">Постановление Правительства Республики Коми №422 от 28.09.2012 "Об утверждении государственной программы Республики Коми «Развитие физической культуры и спорта""
</t>
  </si>
  <si>
    <t>11</t>
  </si>
  <si>
    <t xml:space="preserve">11
</t>
  </si>
  <si>
    <t xml:space="preserve">Нормативный метод
</t>
  </si>
  <si>
    <t xml:space="preserve"> абз. ст.15,  ч.1, п.26
</t>
  </si>
  <si>
    <t xml:space="preserve">Постановление Правительства Российской Федерации №302 от 15.04.2014 "Об утверждении государственной программы Российской Федерации «Развитие физической культуры и спорта»"
</t>
  </si>
  <si>
    <t xml:space="preserve">01.05.2014-не установлен
</t>
  </si>
  <si>
    <t>1.1.1.46. организация и осуществление мероприятий межпоселенческого характера по работе с детьми и молодежью</t>
  </si>
  <si>
    <t>1048</t>
  </si>
  <si>
    <t xml:space="preserve">Федеральный Закон №98-ФЗ от 28.06.1995 ""О государственной поддержке молодежных и детских общественных объединений""
</t>
  </si>
  <si>
    <t xml:space="preserve">04.07.1995-04.07.1995
</t>
  </si>
  <si>
    <t xml:space="preserve">Закон Республики Коми №115-РЗ от 04.10.2010 "О молодежной политике в Республике Коми"
</t>
  </si>
  <si>
    <t xml:space="preserve">15.10.2010-не установлен
</t>
  </si>
  <si>
    <t xml:space="preserve">Плановый метод
Плановый метод
</t>
  </si>
  <si>
    <t xml:space="preserve"> абз. ст.15,  ч.1, п.27
</t>
  </si>
  <si>
    <t>1.1.1.50. осуществление мер по противодействию коррупции в границах муниципального района</t>
  </si>
  <si>
    <t>1052</t>
  </si>
  <si>
    <t xml:space="preserve">Закон Российской Федерации №273-ФЗ от 25.12.2008 ""О противодействии коррупции""
</t>
  </si>
  <si>
    <t xml:space="preserve">10.01.2009-10.01.2009
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</si>
  <si>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</si>
  <si>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</si>
  <si>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1.1.1.83. участие в соответствии с Федеральным законом от 24 июля 2007 г.  № 221-ФЗ «О государственном кадастре недвижимости» в выполнении комплексных кадастровых работ на территории сельского поселения</t>
  </si>
  <si>
    <t>1085</t>
  </si>
  <si>
    <t>20</t>
  </si>
  <si>
    <t xml:space="preserve">Плановый метод
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</si>
  <si>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</si>
  <si>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</si>
  <si>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</si>
  <si>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1102</t>
  </si>
  <si>
    <t xml:space="preserve">Постановление Правительства Республики Коми №439 от 10.11.2014 ""О нормативах формирования в Республике Коми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служащих, замещающих должности муниципальной службы в г"
</t>
  </si>
  <si>
    <t xml:space="preserve">01.01.2015-не установлен
</t>
  </si>
  <si>
    <t xml:space="preserve">06
</t>
  </si>
  <si>
    <t>1.1.2.4. организация в границах 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</si>
  <si>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1104</t>
  </si>
  <si>
    <t xml:space="preserve">Закон Российской Федерации №416-ФЗ от 07.12.2011 ""О водоснабжении и водоотведении""
</t>
  </si>
  <si>
    <t xml:space="preserve"> абз.ст.6
</t>
  </si>
  <si>
    <t xml:space="preserve">10.12.2011-10.12.2011
</t>
  </si>
  <si>
    <t xml:space="preserve">Закон Российской Федерации №190-ФЗ от 27.07.2010 ""О теплоснабжении""
</t>
  </si>
  <si>
    <t xml:space="preserve">30.07.2010-30.07.2010
</t>
  </si>
  <si>
    <t xml:space="preserve"> абз. 4.3 ч.1,  ст.17, п.4.2
</t>
  </si>
  <si>
    <t>1.1.2.7.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</si>
  <si>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1107</t>
  </si>
  <si>
    <t xml:space="preserve"> абз.ст.15
</t>
  </si>
  <si>
    <t>18</t>
  </si>
  <si>
    <t>1.1.2.13.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 поселения</t>
  </si>
  <si>
    <t>1113</t>
  </si>
  <si>
    <t>1.1.2.15. участие в предупреждении и ликвидации последствий чрезвычайных ситуаций в границах  поселения</t>
  </si>
  <si>
    <t>1115</t>
  </si>
  <si>
    <t>1.1.2.33. создание, содержание и организация деятельности аварийно-спасательных служб и (или) аварийно-спасательных формирований на территории  поселения</t>
  </si>
  <si>
    <t>1133</t>
  </si>
  <si>
    <t>1.1.2.38. создание условий для развития малого и среднего предпринимательства</t>
  </si>
  <si>
    <t>1138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</si>
  <si>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</si>
  <si>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</si>
  <si>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</si>
  <si>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</si>
  <si>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 xml:space="preserve"> 0
 0
 0
01
01
 0
01
</t>
  </si>
  <si>
    <t xml:space="preserve">11
10
10
04
06
11
13
</t>
  </si>
  <si>
    <t xml:space="preserve">Плановый метод
 Плановый метод, Плановый метод
Плановый метод
Плановый метод
Плановый метод
</t>
  </si>
  <si>
    <t xml:space="preserve"> абз. ст.22, 34, ст.22
</t>
  </si>
  <si>
    <t xml:space="preserve">Закон Республики Коми №85-РЗ от 07.12.2017 "О республиканском бюджете Республики Коми на 2018 год и плановый период 2019 и 2020 годов"
</t>
  </si>
  <si>
    <t xml:space="preserve">Закон Российской Федерации №6-ФЗ от 07.02.2011 ""Об общих принципах организации и деятельности контрольно-счетных органов субъектов Российской Федерации и муниципальных образований""
</t>
  </si>
  <si>
    <t xml:space="preserve"> абз.ст.20
</t>
  </si>
  <si>
    <t xml:space="preserve">01.10.2011-01.10.2011
</t>
  </si>
  <si>
    <t xml:space="preserve"> абз. п.9,  ст.17,  ст.34, п.9
</t>
  </si>
  <si>
    <t xml:space="preserve">Закон Российской Федерации №25-ФЗ от 02.03.2007 "О муниципальной службе в Российской Федерации"
</t>
  </si>
  <si>
    <t xml:space="preserve">01.06.2007-не установлен
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</si>
  <si>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</si>
  <si>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</si>
  <si>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 xml:space="preserve"> 0
 0
01
01
</t>
  </si>
  <si>
    <t xml:space="preserve">10
01
10
04
06
</t>
  </si>
  <si>
    <t xml:space="preserve">Плановый метод
 Плановый метод, Плановый метод
Плановый метод
</t>
  </si>
  <si>
    <t xml:space="preserve"> абз. ст.17,  ст.34, п.9
</t>
  </si>
  <si>
    <t>1.2.3.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и местных бюджетов</t>
  </si>
  <si>
    <t>1203</t>
  </si>
  <si>
    <t xml:space="preserve"> абз.ст.17
</t>
  </si>
  <si>
    <t>13</t>
  </si>
  <si>
    <t xml:space="preserve">Нормативный метод
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</si>
  <si>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</si>
  <si>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</si>
  <si>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 xml:space="preserve">03
05
07
08
</t>
  </si>
  <si>
    <t xml:space="preserve">09
05
09
04
</t>
  </si>
  <si>
    <t xml:space="preserve">Плановый метод
Плановый метод
Плановый метод
Плановый метод
</t>
  </si>
  <si>
    <t xml:space="preserve"> абз. ст.4, ч.5
</t>
  </si>
  <si>
    <t xml:space="preserve"> абз. п.3,  ст.17,  ч.1, п.3
</t>
  </si>
  <si>
    <t xml:space="preserve">Закон Российской Федерации №210-ФЗ от 27.07.2010 ""Об организации предоставления государственных и муниципальных услуг""
</t>
  </si>
  <si>
    <t xml:space="preserve">Закон Российской Федерации №7-ФЗ от 12.01.1996 "О некоммерческих организациях"
</t>
  </si>
  <si>
    <t xml:space="preserve">24.01.1996-не установлен
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</si>
  <si>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</si>
  <si>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</si>
  <si>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 xml:space="preserve">
Плановый метод
</t>
  </si>
  <si>
    <t xml:space="preserve">Закон Российской Федерации №67-ФЗ от 12.06.2002 "Об основных гарантиях избирательных прав и права на участие в референдуме граждан Российской Федерации"
</t>
  </si>
  <si>
    <t xml:space="preserve">25.06.2002-не установлен
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</si>
  <si>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</si>
  <si>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</si>
  <si>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 xml:space="preserve">02
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</si>
  <si>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</si>
  <si>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</si>
  <si>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 xml:space="preserve"> абз. ст.17,  ч.1, п.8.2
</t>
  </si>
  <si>
    <t xml:space="preserve">Постановление Правительства Республики Коми №267 от 15.06.2011 "О долгосрочной республиканской целевой программе "Чистая вода в Республике Коми (2011 - 2017 годы)"
</t>
  </si>
  <si>
    <t xml:space="preserve">15.06.2011-не установлен
</t>
  </si>
  <si>
    <t xml:space="preserve">01
 0
</t>
  </si>
  <si>
    <t xml:space="preserve">04
11
</t>
  </si>
  <si>
    <t xml:space="preserve">Закон Российской Федерации №261-ФЗ от 23.11.2009 ""Об энергосбережении и о повышении энергетической эффективности и о внесении изменений в отдельные законодательные акты Российской Федерации""
</t>
  </si>
  <si>
    <t xml:space="preserve"> абз.ст.8
</t>
  </si>
  <si>
    <t xml:space="preserve">27.11.2009-27.11.2009
</t>
  </si>
  <si>
    <t xml:space="preserve">Постановление Правительства Республики Коми №241 от 30.07.2010 ""Об утверждении региональной программы "Энергосбережение и повышение энергетической эффективности на территории Республики Коми (2010-2020 годы)"""
</t>
  </si>
  <si>
    <t xml:space="preserve"> абз.в целом, ст.00386, подст.00386, п.00386, подп.00386
</t>
  </si>
  <si>
    <t xml:space="preserve">01.08.2010-01.08.2010
</t>
  </si>
  <si>
    <t>1.2.21. 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местностях», статьи 325 и 326 Трудового кодекса Российской Федерации</t>
  </si>
  <si>
    <t>1221</t>
  </si>
  <si>
    <t>15</t>
  </si>
  <si>
    <t xml:space="preserve"> 0
 0
01
</t>
  </si>
  <si>
    <t xml:space="preserve">10
11
06
</t>
  </si>
  <si>
    <t xml:space="preserve"> Плановый метод, Плановый метод
 Плановый метод, Плановый метод
Плановый метод
</t>
  </si>
  <si>
    <t xml:space="preserve"> абз. п.9,  ст.34, п.9
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</si>
  <si>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</si>
  <si>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</si>
  <si>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 xml:space="preserve">Закон Российской Федерации №166-ФЗ от 15.12.2001 "О государственном пенсионном обеспечении в Российской Федерации"
</t>
  </si>
  <si>
    <t xml:space="preserve"> абз. ст. 7, ч.4
</t>
  </si>
  <si>
    <t xml:space="preserve">01.01.2002-не установлен
</t>
  </si>
  <si>
    <t>10</t>
  </si>
  <si>
    <t xml:space="preserve">10
</t>
  </si>
  <si>
    <t xml:space="preserve">Плановый метод
Плановый метод
</t>
  </si>
  <si>
    <t xml:space="preserve"> абз.п.9. ст 34
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</si>
  <si>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</si>
  <si>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</si>
  <si>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 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</si>
  <si>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</si>
  <si>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</si>
  <si>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</si>
  <si>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 xml:space="preserve"> абз.ст.15.1
</t>
  </si>
  <si>
    <t>24</t>
  </si>
  <si>
    <t xml:space="preserve">Закон Российской Федерации №132-ФЗ от 24.11.1996 ""Об основах туристской деятельности в Российской Федерации""
</t>
  </si>
  <si>
    <t xml:space="preserve">03.12.1996-03.12.1996
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</si>
  <si>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</si>
  <si>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</si>
  <si>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1.3.3.2. дополнительные меры социальной поддержки, социальной помощи для отдельных категорий граждан</t>
  </si>
  <si>
    <t>1502</t>
  </si>
  <si>
    <t xml:space="preserve"> 0
 1
10
</t>
  </si>
  <si>
    <t xml:space="preserve">11
00
03
</t>
  </si>
  <si>
    <t xml:space="preserve">Плановый метод
 Плановый метод, Плановый метод
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</si>
  <si>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</si>
  <si>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</si>
  <si>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</si>
  <si>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</si>
  <si>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</si>
  <si>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</si>
  <si>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 xml:space="preserve">Закон Российской Федерации №113-ФЗ от 20.08.2004 ""О присяжных заседателях федеральных судов общей юрисдикции в Российской Федерации""
</t>
  </si>
  <si>
    <t xml:space="preserve">05.09.2004-05.09.2004
</t>
  </si>
  <si>
    <t xml:space="preserve"> абз.ст.19
</t>
  </si>
  <si>
    <t>1.4.1.15. на осуществление полномочий по обеспечению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</si>
  <si>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1716</t>
  </si>
  <si>
    <t xml:space="preserve">01
10
</t>
  </si>
  <si>
    <t xml:space="preserve">04
03
</t>
  </si>
  <si>
    <t xml:space="preserve">Плановый метод
Плановый метод
</t>
  </si>
  <si>
    <t xml:space="preserve">Федеральный Закон №5-ФЗ от 12.01.1995 ""О ветеранах""
</t>
  </si>
  <si>
    <t xml:space="preserve">25.01.1995-25.01.1995
</t>
  </si>
  <si>
    <t xml:space="preserve">Закон Республики Коми №115-РЗ от 01.12.2015 "О наделении органов местного самоуправления в Республике Коми отдельными государственными полномочиями Республики Коми"
</t>
  </si>
  <si>
    <t xml:space="preserve">01.01.2016-не установлен
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</si>
  <si>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</si>
  <si>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</si>
  <si>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</si>
  <si>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</si>
  <si>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 xml:space="preserve">Постановление Правительства Российской Федерации №258 от 29.04.2006 ""О субвенциях на осуществление полномочий по первичному воинскому учету на территориях, где отсутствуют военные комиссариаты""
</t>
  </si>
  <si>
    <t xml:space="preserve">29.04.2006-не установлен
</t>
  </si>
  <si>
    <t xml:space="preserve">Закон Республики Коми №137-РЗ от 24.11.2008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отсутс"
</t>
  </si>
  <si>
    <t xml:space="preserve">01.01.2009-не установлен
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</si>
  <si>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</si>
  <si>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</si>
  <si>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 xml:space="preserve">04
04
</t>
  </si>
  <si>
    <t xml:space="preserve">Плановый метод
Плановый метод
</t>
  </si>
  <si>
    <t xml:space="preserve">Постановление Правительства Российской Федерации №296 от 15.04.2014 ""Об утверждении государственной программы Российской Федерации «Социальная поддержка граждан»""
</t>
  </si>
  <si>
    <t xml:space="preserve">15.04.2014-не установлен
</t>
  </si>
  <si>
    <t xml:space="preserve">Закон Российской Федерации №159-ФЗ от 21.12.1996 "О дополнительных гарантиях по социальной поддержке детей-сирот и детей, оставшихся без попечения родителей"
</t>
  </si>
  <si>
    <t xml:space="preserve">27.12.1996-не установлен
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</si>
  <si>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</si>
  <si>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</si>
  <si>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 xml:space="preserve">Постановление Правительства Российской Федерации №1050 от 17.12.2010 """О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Федерации"""
</t>
  </si>
  <si>
    <t xml:space="preserve">17.12.2010-17.12.2010
</t>
  </si>
  <si>
    <t xml:space="preserve">Постановление Правительства Республики Коми №413 от 28.09.2012 ""О государственной программе Республики Коми "Строительство, обеспечение качественным, доступным жильем и услугами жилищно-коммунального хозяйства населения Республики Коми""
</t>
  </si>
  <si>
    <t>1.4.2.39.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</si>
  <si>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1839</t>
  </si>
  <si>
    <t>14</t>
  </si>
  <si>
    <t xml:space="preserve">04
06
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</si>
  <si>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</si>
  <si>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</si>
  <si>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 xml:space="preserve">01
05
</t>
  </si>
  <si>
    <t xml:space="preserve">Закон Российской Федерации №52-ФЗ от 30.03.1999 ""О санитарно-эпидемиологическом благополучии населения""
</t>
  </si>
  <si>
    <t xml:space="preserve">30.03.1999-30.03.1999
</t>
  </si>
  <si>
    <t xml:space="preserve">Постановление Правительства Республики Коми №424 от 28.09.2012 "Об утверждении Государственной программы Республики Коми «Развитие сель-ского хозяйства и регулирование рынков сельскохозяйственной продукции, сы-рья и продовольствия, развитие рыбохозяйственного комплекса в Республике Коми"
</t>
  </si>
  <si>
    <t>1.4.2.60. на установление подлежащих государственному регулированию цен (тарифов) на товары (услуги) в соответствии с законодательством Российской Федерации</t>
  </si>
  <si>
    <t>1860</t>
  </si>
  <si>
    <t xml:space="preserve">Постановление Правительства Российской Федерации №239 от 07.03.1995 "О мерах по упорядочению государственного регулирования цен (тарифов)"
</t>
  </si>
  <si>
    <t xml:space="preserve">07.03.1995-не установлен
</t>
  </si>
  <si>
    <t>5</t>
  </si>
  <si>
    <t xml:space="preserve">01
04
</t>
  </si>
  <si>
    <t xml:space="preserve">04
12
</t>
  </si>
  <si>
    <t>1.4.2.92. на осуществление полномочий в сфере государственной регистрации актов гражданского состояния – пункт 4 статьи 76 Федерального закона от 15 ноября 1997 г. № 143-ФЗ «Об актах гражданского состояния»</t>
  </si>
  <si>
    <t>1892</t>
  </si>
  <si>
    <t xml:space="preserve">Закон Российской Федерации №143-ФЗ от 15.11.1997 ""Об актах гражданского состояния""
</t>
  </si>
  <si>
    <t xml:space="preserve">20.11.1997-20.11.1997
</t>
  </si>
  <si>
    <t xml:space="preserve">Закон Республики Коми №139-РЗ от 28.12.2015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
</t>
  </si>
  <si>
    <t>1.4.2.97. на осуществление полномочий по предметам ведения Российской Федерации, а также совместного ведения по решению вопросов, не указанных в пункте 2 статьи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если возможность осуществления расходов субъекта Российской Федерации на реализацию этих полномочий предусмотрена федеральными законами</t>
  </si>
  <si>
    <t>1897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</si>
  <si>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</si>
  <si>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</si>
  <si>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</si>
  <si>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</si>
  <si>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 xml:space="preserve">Закон Республики Коми №135-РЗ от 24.11.2008 "О методике расчета объема субвенций местным бюджетам на реализацию муниципальными общеобразовательными учреждениями в Республике Коми основных общеобразовательных программ"
</t>
  </si>
  <si>
    <t xml:space="preserve">Постановление Правительства Республики Коми №520 от 20.12.2013 "Об утверждении нормативов финансового обеспечения реализации муниципальными дошкольными образовательными организациями и муниципальными общеобразовательными организациями в Республике Коми образовательных программ на одного обучающегося (воспитанника) в г"
</t>
  </si>
  <si>
    <t xml:space="preserve">01.01.2014-не установлен
</t>
  </si>
  <si>
    <t xml:space="preserve">07
 0
 1
 1
</t>
  </si>
  <si>
    <t xml:space="preserve">01
70
00
00
</t>
  </si>
  <si>
    <t xml:space="preserve">
Нормативный метод; Плановый метод
</t>
  </si>
  <si>
    <t xml:space="preserve">Постановление Правительства Республики Коми №20 от 14.02.2007 "О компенсации за содержание ребенка в государственных, муниципальных образовательных учреждениях,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образования"
</t>
  </si>
  <si>
    <t xml:space="preserve">14.02.2007-не установлен
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</si>
  <si>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</si>
  <si>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</si>
  <si>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</si>
  <si>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</si>
  <si>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</si>
  <si>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</si>
  <si>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осуществление полномочий по первичному воинскому учету на территориях, где отсутствуют военные комиссариаты</t>
  </si>
  <si>
    <t>2104</t>
  </si>
  <si>
    <t>1.6.3.2. осуществление полномочий на государственную регистрацию актов гражданского состояния</t>
  </si>
  <si>
    <t>2105</t>
  </si>
  <si>
    <t>1.6.3.3. осуществление полномочий по определению перечня должностных лиц ОМС, уполномоченных составлять протоколы по административным правонарушениям</t>
  </si>
  <si>
    <t>2106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</si>
  <si>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</si>
  <si>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</si>
  <si>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</si>
  <si>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</si>
  <si>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 содержание автомобильных дорог общего пользования местного значения</t>
  </si>
  <si>
    <t>2203</t>
  </si>
  <si>
    <t xml:space="preserve">04
 0
</t>
  </si>
  <si>
    <t xml:space="preserve">09
50
</t>
  </si>
  <si>
    <t>1.6.4.1.7 осуществление части полномочий по организации транспортного обслуживания населения между поселениями</t>
  </si>
  <si>
    <t>2208</t>
  </si>
  <si>
    <t>1.6.4.1.8 создание условий для организации досуга и обеспечения жителей муниципальных образований услугами организаций культуры</t>
  </si>
  <si>
    <t>2209</t>
  </si>
  <si>
    <t xml:space="preserve">08
 0
</t>
  </si>
  <si>
    <t xml:space="preserve">01
80
</t>
  </si>
  <si>
    <t>1.6.4.1.10 утверждение схем территориального планирования</t>
  </si>
  <si>
    <t>2211</t>
  </si>
  <si>
    <t>1.6.4.2. в иных случаях, не связанных с заключением соглашений, предусмотренных в подпункте 1.6.4.1, всего</t>
  </si>
  <si>
    <t>2300</t>
  </si>
  <si>
    <t>1.6.4.2.2 дотации на поддержку мер по обеспечению сбалансированности поселений</t>
  </si>
  <si>
    <t>2302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</si>
  <si>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</si>
  <si>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</si>
  <si>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 xml:space="preserve">Нормативный метод
</t>
  </si>
  <si>
    <t>8. Итого расходных обязательств муниципальных образований, без учета внутренних оборотов</t>
  </si>
  <si>
    <t>10600</t>
  </si>
  <si>
    <t>9. Итого расходных обязательств муниципальных образований</t>
  </si>
  <si>
    <t>10700</t>
  </si>
  <si>
    <t>отчетный
2018г.</t>
  </si>
  <si>
    <t xml:space="preserve"> РЕЕСТР  РАСХОДНЫХ  ОБЯЗАТЕЛЬСТВ   МУНИЦИПАЛЬНОГО ОБРАЗОВАНИЯ,
МУНИЦИПАЛЬНОГО РАЙОНА "ПЕЧОРА"</t>
  </si>
  <si>
    <t>текущий
2019г.</t>
  </si>
  <si>
    <t>очередной
2020г.</t>
  </si>
  <si>
    <t>плановый период
2021-2022гг.</t>
  </si>
  <si>
    <t>76-77+78+79+80</t>
  </si>
  <si>
    <t xml:space="preserve">Единица измерения:  руб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</si>
</sst>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 Cyr"/>
    </font>
    <font>
      <b/>
      <sz val="11"/>
      <color rgb="FF000000"/>
      <name val="Times New Roman Cyr"/>
    </font>
    <font>
      <sz val="11"/>
      <color rgb="FF000000"/>
      <name val="Times New Roman"/>
    </font>
    <font>
      <sz val="9"/>
      <color rgb="FF000000"/>
      <name val="Times New Roman"/>
    </font>
    <font>
      <sz val="9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10"/>
      <color rgb="FF000000"/>
      <name val="Times New Roman Cy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5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49" fontId="2" fillId="2" borderId="2">
      <alignment wrapText="1"/>
    </xf>
    <xf numFmtId="0" fontId="2" fillId="0" borderId="1">
      <alignment horizontal="left" vertical="top"/>
    </xf>
    <xf numFmtId="49" fontId="1" fillId="2" borderId="1"/>
    <xf numFmtId="0" fontId="2" fillId="0" borderId="3">
      <alignment vertical="top"/>
    </xf>
    <xf numFmtId="49" fontId="2" fillId="2" borderId="4">
      <alignment horizontal="center" vertical="center" wrapText="1"/>
    </xf>
    <xf numFmtId="49" fontId="2" fillId="0" borderId="4">
      <alignment horizontal="center" vertical="center" wrapText="1"/>
    </xf>
    <xf numFmtId="49" fontId="2" fillId="0" borderId="5">
      <alignment horizontal="center" vertical="center" wrapText="1"/>
    </xf>
    <xf numFmtId="0" fontId="2" fillId="0" borderId="6">
      <alignment vertical="top"/>
    </xf>
    <xf numFmtId="0" fontId="2" fillId="0" borderId="6">
      <alignment horizontal="center" vertical="top" wrapText="1"/>
    </xf>
    <xf numFmtId="49" fontId="2" fillId="0" borderId="4">
      <alignment horizontal="center" vertical="center"/>
    </xf>
    <xf numFmtId="0" fontId="2" fillId="0" borderId="6">
      <alignment vertical="top" wrapText="1"/>
    </xf>
    <xf numFmtId="49" fontId="2" fillId="0" borderId="3">
      <alignment horizontal="center" vertical="center" wrapText="1"/>
    </xf>
    <xf numFmtId="49" fontId="2" fillId="2" borderId="4">
      <alignment horizontal="center" vertical="center"/>
    </xf>
    <xf numFmtId="0" fontId="2" fillId="0" borderId="4">
      <alignment horizontal="center" vertical="center"/>
    </xf>
    <xf numFmtId="0" fontId="2" fillId="0" borderId="7">
      <alignment horizontal="left" wrapText="1"/>
    </xf>
    <xf numFmtId="49" fontId="2" fillId="2" borderId="7">
      <alignment horizontal="center"/>
    </xf>
    <xf numFmtId="0" fontId="2" fillId="0" borderId="7">
      <alignment horizontal="center"/>
    </xf>
    <xf numFmtId="49" fontId="2" fillId="0" borderId="7">
      <alignment horizontal="center"/>
    </xf>
    <xf numFmtId="0" fontId="1" fillId="0" borderId="7"/>
    <xf numFmtId="0" fontId="2" fillId="0" borderId="2">
      <alignment horizontal="center"/>
    </xf>
    <xf numFmtId="49" fontId="2" fillId="2" borderId="2">
      <alignment horizontal="center"/>
    </xf>
    <xf numFmtId="49" fontId="2" fillId="0" borderId="2">
      <alignment horizontal="center"/>
    </xf>
    <xf numFmtId="0" fontId="4" fillId="0" borderId="1"/>
    <xf numFmtId="0" fontId="5" fillId="0" borderId="1">
      <alignment horizontal="right" vertical="top"/>
    </xf>
    <xf numFmtId="0" fontId="6" fillId="0" borderId="1">
      <alignment horizontal="center" wrapText="1"/>
    </xf>
    <xf numFmtId="0" fontId="5" fillId="0" borderId="1">
      <alignment vertical="top"/>
    </xf>
    <xf numFmtId="0" fontId="2" fillId="0" borderId="4">
      <alignment horizontal="center" vertical="center" wrapText="1"/>
    </xf>
    <xf numFmtId="0" fontId="2" fillId="0" borderId="4">
      <alignment horizontal="left" vertical="top" wrapText="1"/>
    </xf>
    <xf numFmtId="0" fontId="2" fillId="0" borderId="4">
      <alignment horizontal="center" vertical="top"/>
    </xf>
    <xf numFmtId="164" fontId="2" fillId="0" borderId="4">
      <alignment vertical="top"/>
    </xf>
    <xf numFmtId="0" fontId="2" fillId="0" borderId="4">
      <alignment vertical="top"/>
    </xf>
    <xf numFmtId="0" fontId="2" fillId="0" borderId="4"/>
    <xf numFmtId="164" fontId="2" fillId="0" borderId="4">
      <alignment vertical="top" wrapText="1"/>
    </xf>
    <xf numFmtId="0" fontId="2" fillId="0" borderId="3">
      <alignment horizontal="left" vertical="top" wrapText="1"/>
    </xf>
    <xf numFmtId="49" fontId="2" fillId="2" borderId="3">
      <alignment horizontal="center" vertical="center" wrapText="1"/>
    </xf>
    <xf numFmtId="0" fontId="2" fillId="0" borderId="3">
      <alignment vertical="top" wrapText="1"/>
    </xf>
    <xf numFmtId="49" fontId="2" fillId="0" borderId="3">
      <alignment horizontal="center" vertical="top" wrapText="1"/>
    </xf>
    <xf numFmtId="164" fontId="2" fillId="0" borderId="3">
      <alignment vertical="top"/>
    </xf>
    <xf numFmtId="0" fontId="2" fillId="0" borderId="3"/>
    <xf numFmtId="164" fontId="2" fillId="0" borderId="3">
      <alignment vertical="top" wrapText="1"/>
    </xf>
    <xf numFmtId="0" fontId="2" fillId="0" borderId="6">
      <alignment horizontal="left" vertical="top" wrapText="1"/>
    </xf>
    <xf numFmtId="49" fontId="2" fillId="2" borderId="6">
      <alignment horizontal="center" vertical="center"/>
    </xf>
    <xf numFmtId="49" fontId="2" fillId="0" borderId="6">
      <alignment horizontal="center" vertical="top" wrapText="1"/>
    </xf>
    <xf numFmtId="49" fontId="2" fillId="0" borderId="6">
      <alignment horizontal="center" vertical="top"/>
    </xf>
    <xf numFmtId="164" fontId="2" fillId="0" borderId="6">
      <alignment vertical="top"/>
    </xf>
    <xf numFmtId="0" fontId="2" fillId="0" borderId="6"/>
    <xf numFmtId="164" fontId="2" fillId="0" borderId="6">
      <alignment vertical="top" wrapText="1"/>
    </xf>
    <xf numFmtId="0" fontId="2" fillId="0" borderId="7"/>
    <xf numFmtId="0" fontId="7" fillId="0" borderId="7"/>
    <xf numFmtId="0" fontId="7" fillId="0" borderId="1"/>
    <xf numFmtId="0" fontId="8" fillId="0" borderId="1">
      <alignment horizontal="left"/>
    </xf>
    <xf numFmtId="0" fontId="9" fillId="2" borderId="1"/>
    <xf numFmtId="0" fontId="5" fillId="2" borderId="1"/>
    <xf numFmtId="0" fontId="10" fillId="0" borderId="1">
      <alignment horizontal="center" wrapText="1"/>
    </xf>
    <xf numFmtId="0" fontId="6" fillId="0" borderId="1">
      <alignment wrapText="1"/>
    </xf>
    <xf numFmtId="0" fontId="11" fillId="0" borderId="1">
      <alignment horizontal="right" vertical="top"/>
    </xf>
    <xf numFmtId="0" fontId="12" fillId="0" borderId="1">
      <alignment horizontal="center"/>
    </xf>
    <xf numFmtId="0" fontId="12" fillId="0" borderId="1"/>
    <xf numFmtId="0" fontId="13" fillId="0" borderId="1"/>
    <xf numFmtId="0" fontId="14" fillId="0" borderId="1"/>
    <xf numFmtId="0" fontId="14" fillId="0" borderId="2">
      <alignment horizontal="center" vertical="center" wrapText="1"/>
    </xf>
    <xf numFmtId="0" fontId="14" fillId="0" borderId="2"/>
    <xf numFmtId="0" fontId="5" fillId="0" borderId="2"/>
    <xf numFmtId="0" fontId="5" fillId="0" borderId="1"/>
    <xf numFmtId="0" fontId="15" fillId="0" borderId="1"/>
    <xf numFmtId="49" fontId="2" fillId="0" borderId="4">
      <alignment horizontal="center" vertical="top" wrapText="1"/>
    </xf>
    <xf numFmtId="0" fontId="2" fillId="2" borderId="4">
      <alignment horizontal="center" vertical="top"/>
    </xf>
    <xf numFmtId="0" fontId="2" fillId="0" borderId="8"/>
    <xf numFmtId="0" fontId="2" fillId="0" borderId="9"/>
    <xf numFmtId="164" fontId="2" fillId="0" borderId="8">
      <alignment vertical="top"/>
    </xf>
    <xf numFmtId="0" fontId="2" fillId="0" borderId="4">
      <alignment wrapText="1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3" borderId="1"/>
    <xf numFmtId="0" fontId="16" fillId="0" borderId="1"/>
    <xf numFmtId="49" fontId="2" fillId="2" borderId="3">
      <alignment horizontal="center" vertical="center"/>
    </xf>
    <xf numFmtId="0" fontId="1" fillId="0" borderId="6">
      <alignment vertical="top"/>
    </xf>
    <xf numFmtId="0" fontId="1" fillId="0" borderId="3">
      <alignment vertical="top"/>
    </xf>
    <xf numFmtId="49" fontId="2" fillId="0" borderId="3">
      <alignment horizontal="center" vertical="top"/>
    </xf>
    <xf numFmtId="49" fontId="2" fillId="2" borderId="2"/>
    <xf numFmtId="164" fontId="1" fillId="0" borderId="4">
      <alignment vertical="top"/>
    </xf>
    <xf numFmtId="164" fontId="1" fillId="0" borderId="6">
      <alignment vertical="top"/>
    </xf>
    <xf numFmtId="164" fontId="1" fillId="0" borderId="3">
      <alignment vertical="top"/>
    </xf>
    <xf numFmtId="0" fontId="1" fillId="0" borderId="4">
      <alignment vertical="top"/>
    </xf>
    <xf numFmtId="0" fontId="14" fillId="0" borderId="2">
      <alignment horizontal="center" vertical="center"/>
    </xf>
    <xf numFmtId="0" fontId="1" fillId="0" borderId="4">
      <alignment vertical="top" wrapText="1"/>
    </xf>
    <xf numFmtId="0" fontId="1" fillId="0" borderId="6">
      <alignment vertical="top" wrapText="1"/>
    </xf>
    <xf numFmtId="0" fontId="1" fillId="0" borderId="3">
      <alignment vertical="top" wrapText="1"/>
    </xf>
  </cellStyleXfs>
  <cellXfs count="77">
    <xf numFmtId="0" fontId="0" fillId="0" borderId="0" xfId="0"/>
    <xf numFmtId="0" fontId="1" fillId="4" borderId="1" xfId="1" applyNumberFormat="1" applyFill="1" applyProtection="1">
      <alignment vertical="top"/>
    </xf>
    <xf numFmtId="49" fontId="1" fillId="4" borderId="1" xfId="2" applyFill="1" applyProtection="1"/>
    <xf numFmtId="0" fontId="1" fillId="4" borderId="1" xfId="3" applyNumberFormat="1" applyFill="1" applyProtection="1"/>
    <xf numFmtId="0" fontId="4" fillId="4" borderId="1" xfId="46" applyNumberFormat="1" applyFill="1" applyProtection="1"/>
    <xf numFmtId="0" fontId="5" fillId="4" borderId="1" xfId="47" applyNumberFormat="1" applyFill="1" applyProtection="1">
      <alignment horizontal="right" vertical="top"/>
    </xf>
    <xf numFmtId="0" fontId="1" fillId="4" borderId="1" xfId="5" applyNumberFormat="1" applyFill="1" applyProtection="1">
      <alignment wrapText="1"/>
    </xf>
    <xf numFmtId="0" fontId="0" fillId="4" borderId="0" xfId="0" applyFill="1" applyProtection="1">
      <protection locked="0"/>
    </xf>
    <xf numFmtId="0" fontId="2" fillId="4" borderId="1" xfId="12" applyNumberFormat="1" applyFill="1" applyProtection="1">
      <alignment wrapText="1"/>
    </xf>
    <xf numFmtId="0" fontId="2" fillId="4" borderId="1" xfId="11" applyNumberFormat="1" applyFill="1" applyProtection="1">
      <alignment horizontal="center" wrapText="1"/>
    </xf>
    <xf numFmtId="0" fontId="2" fillId="4" borderId="1" xfId="13" applyNumberFormat="1" applyFill="1" applyProtection="1">
      <alignment horizontal="left" wrapText="1"/>
    </xf>
    <xf numFmtId="0" fontId="2" fillId="4" borderId="1" xfId="14" applyNumberFormat="1" applyFill="1" applyProtection="1"/>
    <xf numFmtId="0" fontId="5" fillId="4" borderId="1" xfId="49" applyNumberFormat="1" applyFill="1" applyProtection="1">
      <alignment vertical="top"/>
    </xf>
    <xf numFmtId="0" fontId="2" fillId="4" borderId="1" xfId="17" applyNumberFormat="1" applyFill="1" applyProtection="1">
      <alignment horizontal="center" vertical="center"/>
    </xf>
    <xf numFmtId="0" fontId="2" fillId="4" borderId="1" xfId="18" applyNumberFormat="1" applyFill="1" applyProtection="1">
      <alignment vertical="top"/>
    </xf>
    <xf numFmtId="0" fontId="2" fillId="4" borderId="1" xfId="19" applyNumberFormat="1" applyFill="1" applyProtection="1"/>
    <xf numFmtId="0" fontId="2" fillId="4" borderId="1" xfId="20" applyNumberFormat="1" applyFill="1" applyProtection="1">
      <alignment horizontal="centerContinuous"/>
    </xf>
    <xf numFmtId="0" fontId="2" fillId="4" borderId="1" xfId="21" applyNumberFormat="1" applyFill="1" applyProtection="1">
      <alignment horizontal="left"/>
    </xf>
    <xf numFmtId="0" fontId="2" fillId="4" borderId="1" xfId="9" applyNumberFormat="1" applyFill="1" applyProtection="1">
      <alignment horizontal="center"/>
    </xf>
    <xf numFmtId="49" fontId="2" fillId="4" borderId="1" xfId="22" applyFill="1" applyProtection="1"/>
    <xf numFmtId="49" fontId="2" fillId="4" borderId="1" xfId="23" applyFill="1" applyProtection="1"/>
    <xf numFmtId="49" fontId="2" fillId="4" borderId="1" xfId="10" applyFill="1" applyProtection="1">
      <alignment horizontal="center"/>
    </xf>
    <xf numFmtId="49" fontId="1" fillId="4" borderId="1" xfId="26" applyFill="1" applyProtection="1"/>
    <xf numFmtId="0" fontId="2" fillId="4" borderId="3" xfId="27" applyNumberFormat="1" applyFill="1" applyProtection="1">
      <alignment vertical="top"/>
    </xf>
    <xf numFmtId="0" fontId="2" fillId="4" borderId="6" xfId="31" applyNumberFormat="1" applyFill="1" applyProtection="1">
      <alignment vertical="top"/>
    </xf>
    <xf numFmtId="0" fontId="2" fillId="4" borderId="6" xfId="32" applyNumberFormat="1" applyFill="1" applyProtection="1">
      <alignment horizontal="center" vertical="top" wrapText="1"/>
    </xf>
    <xf numFmtId="0" fontId="2" fillId="4" borderId="6" xfId="34" applyNumberFormat="1" applyFill="1" applyProtection="1">
      <alignment vertical="top" wrapText="1"/>
    </xf>
    <xf numFmtId="49" fontId="2" fillId="4" borderId="4" xfId="36" applyFill="1" applyProtection="1">
      <alignment horizontal="center" vertical="center"/>
    </xf>
    <xf numFmtId="0" fontId="2" fillId="4" borderId="4" xfId="37" applyNumberFormat="1" applyFill="1" applyProtection="1">
      <alignment horizontal="center" vertical="center"/>
    </xf>
    <xf numFmtId="0" fontId="2" fillId="4" borderId="4" xfId="50" applyNumberFormat="1" applyFill="1" applyProtection="1">
      <alignment horizontal="center" vertical="center" wrapText="1"/>
    </xf>
    <xf numFmtId="0" fontId="2" fillId="4" borderId="4" xfId="51" applyNumberFormat="1" applyFill="1" applyProtection="1">
      <alignment horizontal="left" vertical="top" wrapText="1"/>
    </xf>
    <xf numFmtId="49" fontId="2" fillId="4" borderId="4" xfId="28" applyFill="1" applyProtection="1">
      <alignment horizontal="center" vertical="center" wrapText="1"/>
    </xf>
    <xf numFmtId="0" fontId="2" fillId="4" borderId="4" xfId="52" applyNumberFormat="1" applyFill="1" applyProtection="1">
      <alignment horizontal="center" vertical="top"/>
    </xf>
    <xf numFmtId="164" fontId="2" fillId="4" borderId="4" xfId="53" applyFill="1" applyProtection="1">
      <alignment vertical="top"/>
    </xf>
    <xf numFmtId="164" fontId="2" fillId="4" borderId="4" xfId="56" applyFill="1" applyProtection="1">
      <alignment vertical="top" wrapText="1"/>
    </xf>
    <xf numFmtId="0" fontId="2" fillId="4" borderId="3" xfId="57" applyNumberFormat="1" applyFill="1" applyProtection="1">
      <alignment horizontal="left" vertical="top" wrapText="1"/>
    </xf>
    <xf numFmtId="49" fontId="2" fillId="4" borderId="3" xfId="58" applyFill="1" applyProtection="1">
      <alignment horizontal="center" vertical="center" wrapText="1"/>
    </xf>
    <xf numFmtId="0" fontId="2" fillId="4" borderId="3" xfId="59" applyNumberFormat="1" applyFill="1" applyProtection="1">
      <alignment vertical="top" wrapText="1"/>
    </xf>
    <xf numFmtId="49" fontId="2" fillId="4" borderId="3" xfId="60" applyFill="1" applyProtection="1">
      <alignment horizontal="center" vertical="top" wrapText="1"/>
    </xf>
    <xf numFmtId="164" fontId="2" fillId="4" borderId="3" xfId="61" applyFill="1" applyProtection="1">
      <alignment vertical="top"/>
    </xf>
    <xf numFmtId="164" fontId="2" fillId="4" borderId="3" xfId="63" applyFill="1" applyProtection="1">
      <alignment vertical="top" wrapText="1"/>
    </xf>
    <xf numFmtId="0" fontId="2" fillId="4" borderId="6" xfId="64" applyNumberFormat="1" applyFill="1" applyProtection="1">
      <alignment horizontal="left" vertical="top" wrapText="1"/>
    </xf>
    <xf numFmtId="49" fontId="2" fillId="4" borderId="6" xfId="65" applyFill="1" applyProtection="1">
      <alignment horizontal="center" vertical="center"/>
    </xf>
    <xf numFmtId="49" fontId="2" fillId="4" borderId="6" xfId="66" applyFill="1" applyProtection="1">
      <alignment horizontal="center" vertical="top" wrapText="1"/>
    </xf>
    <xf numFmtId="49" fontId="2" fillId="4" borderId="6" xfId="67" applyFill="1" applyProtection="1">
      <alignment horizontal="center" vertical="top"/>
    </xf>
    <xf numFmtId="164" fontId="2" fillId="4" borderId="6" xfId="68" applyFill="1" applyProtection="1">
      <alignment vertical="top"/>
    </xf>
    <xf numFmtId="164" fontId="2" fillId="4" borderId="6" xfId="70" applyFill="1" applyProtection="1">
      <alignment vertical="top" wrapText="1"/>
    </xf>
    <xf numFmtId="49" fontId="2" fillId="4" borderId="4" xfId="29" applyFill="1" applyProtection="1">
      <alignment horizontal="center" vertical="center" wrapText="1"/>
    </xf>
    <xf numFmtId="49" fontId="2" fillId="4" borderId="4" xfId="29" applyFill="1" applyProtection="1">
      <alignment horizontal="center" vertical="center" wrapText="1"/>
      <protection locked="0"/>
    </xf>
    <xf numFmtId="0" fontId="2" fillId="4" borderId="4" xfId="37" applyNumberFormat="1" applyFill="1" applyProtection="1">
      <alignment horizontal="center" vertical="center"/>
    </xf>
    <xf numFmtId="0" fontId="2" fillId="4" borderId="4" xfId="37" applyFill="1" applyProtection="1">
      <alignment horizontal="center" vertical="center"/>
      <protection locked="0"/>
    </xf>
    <xf numFmtId="49" fontId="2" fillId="4" borderId="4" xfId="28" applyFill="1" applyProtection="1">
      <alignment horizontal="center" vertical="center" wrapText="1"/>
    </xf>
    <xf numFmtId="49" fontId="2" fillId="4" borderId="4" xfId="28" applyFill="1" applyProtection="1">
      <alignment horizontal="center" vertical="center" wrapText="1"/>
      <protection locked="0"/>
    </xf>
    <xf numFmtId="49" fontId="2" fillId="4" borderId="4" xfId="33" applyFill="1" applyProtection="1">
      <alignment horizontal="center" vertical="center"/>
    </xf>
    <xf numFmtId="49" fontId="2" fillId="4" borderId="4" xfId="33" applyFill="1" applyProtection="1">
      <alignment horizontal="center" vertical="center"/>
      <protection locked="0"/>
    </xf>
    <xf numFmtId="0" fontId="1" fillId="4" borderId="1" xfId="4" applyNumberFormat="1" applyFill="1" applyProtection="1">
      <alignment horizontal="left" vertical="top" wrapText="1"/>
    </xf>
    <xf numFmtId="0" fontId="1" fillId="4" borderId="1" xfId="4" applyFill="1" applyProtection="1">
      <alignment horizontal="left" vertical="top" wrapText="1"/>
      <protection locked="0"/>
    </xf>
    <xf numFmtId="0" fontId="6" fillId="4" borderId="1" xfId="48" applyNumberFormat="1" applyFill="1" applyAlignment="1" applyProtection="1">
      <alignment horizontal="left" wrapText="1"/>
    </xf>
    <xf numFmtId="0" fontId="6" fillId="4" borderId="1" xfId="48" applyFill="1" applyAlignment="1" applyProtection="1">
      <alignment horizontal="left" wrapText="1"/>
      <protection locked="0"/>
    </xf>
    <xf numFmtId="0" fontId="2" fillId="4" borderId="1" xfId="9" applyNumberFormat="1" applyFill="1" applyProtection="1">
      <alignment horizontal="center"/>
    </xf>
    <xf numFmtId="0" fontId="2" fillId="4" borderId="1" xfId="9" applyFill="1" applyProtection="1">
      <alignment horizontal="center"/>
      <protection locked="0"/>
    </xf>
    <xf numFmtId="49" fontId="2" fillId="4" borderId="2" xfId="24" applyFill="1" applyProtection="1">
      <alignment wrapText="1"/>
    </xf>
    <xf numFmtId="49" fontId="2" fillId="4" borderId="2" xfId="24" applyFill="1" applyProtection="1">
      <alignment wrapText="1"/>
      <protection locked="0"/>
    </xf>
    <xf numFmtId="49" fontId="2" fillId="4" borderId="3" xfId="29" applyFill="1" applyBorder="1" applyProtection="1">
      <alignment horizontal="center" vertical="center" wrapText="1"/>
    </xf>
    <xf numFmtId="49" fontId="2" fillId="4" borderId="6" xfId="29" applyFill="1" applyBorder="1" applyProtection="1">
      <alignment horizontal="center" vertical="center" wrapText="1"/>
    </xf>
    <xf numFmtId="49" fontId="2" fillId="4" borderId="16" xfId="29" applyFill="1" applyBorder="1" applyProtection="1">
      <alignment horizontal="center" vertical="center" wrapText="1"/>
    </xf>
    <xf numFmtId="49" fontId="2" fillId="4" borderId="3" xfId="35" applyFill="1" applyProtection="1">
      <alignment horizontal="center" vertical="center" wrapText="1"/>
    </xf>
    <xf numFmtId="49" fontId="2" fillId="4" borderId="3" xfId="35" applyFill="1" applyProtection="1">
      <alignment horizontal="center" vertical="center" wrapText="1"/>
      <protection locked="0"/>
    </xf>
    <xf numFmtId="49" fontId="2" fillId="4" borderId="10" xfId="35" applyFill="1" applyBorder="1" applyProtection="1">
      <alignment horizontal="center" vertical="center" wrapText="1"/>
    </xf>
    <xf numFmtId="49" fontId="2" fillId="4" borderId="7" xfId="35" applyFill="1" applyBorder="1" applyProtection="1">
      <alignment horizontal="center" vertical="center" wrapText="1"/>
    </xf>
    <xf numFmtId="49" fontId="2" fillId="4" borderId="11" xfId="35" applyFill="1" applyBorder="1" applyProtection="1">
      <alignment horizontal="center" vertical="center" wrapText="1"/>
    </xf>
    <xf numFmtId="49" fontId="2" fillId="4" borderId="12" xfId="35" applyFill="1" applyBorder="1" applyProtection="1">
      <alignment horizontal="center" vertical="center" wrapText="1"/>
    </xf>
    <xf numFmtId="49" fontId="2" fillId="4" borderId="1" xfId="35" applyFill="1" applyBorder="1" applyProtection="1">
      <alignment horizontal="center" vertical="center" wrapText="1"/>
    </xf>
    <xf numFmtId="49" fontId="2" fillId="4" borderId="13" xfId="35" applyFill="1" applyBorder="1" applyProtection="1">
      <alignment horizontal="center" vertical="center" wrapText="1"/>
    </xf>
    <xf numFmtId="49" fontId="2" fillId="4" borderId="14" xfId="35" applyFill="1" applyBorder="1" applyProtection="1">
      <alignment horizontal="center" vertical="center" wrapText="1"/>
    </xf>
    <xf numFmtId="49" fontId="2" fillId="4" borderId="2" xfId="35" applyFill="1" applyBorder="1" applyProtection="1">
      <alignment horizontal="center" vertical="center" wrapText="1"/>
    </xf>
    <xf numFmtId="49" fontId="2" fillId="4" borderId="15" xfId="35" applyFill="1" applyBorder="1" applyProtection="1">
      <alignment horizontal="center" vertical="center" wrapText="1"/>
    </xf>
  </cellXfs>
  <cellStyles count="115">
    <cellStyle name="br" xfId="97"/>
    <cellStyle name="col" xfId="96"/>
    <cellStyle name="st101" xfId="24"/>
    <cellStyle name="st102" xfId="112"/>
    <cellStyle name="st103" xfId="113"/>
    <cellStyle name="st104" xfId="66"/>
    <cellStyle name="st105" xfId="58"/>
    <cellStyle name="st106" xfId="114"/>
    <cellStyle name="st107" xfId="60"/>
    <cellStyle name="st108" xfId="56"/>
    <cellStyle name="st109" xfId="70"/>
    <cellStyle name="st110" xfId="59"/>
    <cellStyle name="st111" xfId="63"/>
    <cellStyle name="st112" xfId="84"/>
    <cellStyle name="st113" xfId="94"/>
    <cellStyle name="style0" xfId="98"/>
    <cellStyle name="td" xfId="99"/>
    <cellStyle name="tr" xfId="95"/>
    <cellStyle name="xl100" xfId="73"/>
    <cellStyle name="xl101" xfId="82"/>
    <cellStyle name="xl102" xfId="83"/>
    <cellStyle name="xl103" xfId="111"/>
    <cellStyle name="xl104" xfId="85"/>
    <cellStyle name="xl105" xfId="90"/>
    <cellStyle name="xl106" xfId="89"/>
    <cellStyle name="xl107" xfId="86"/>
    <cellStyle name="xl108" xfId="87"/>
    <cellStyle name="xl109" xfId="80"/>
    <cellStyle name="xl110" xfId="77"/>
    <cellStyle name="xl111" xfId="81"/>
    <cellStyle name="xl112" xfId="78"/>
    <cellStyle name="xl113" xfId="79"/>
    <cellStyle name="xl114" xfId="91"/>
    <cellStyle name="xl115" xfId="92"/>
    <cellStyle name="xl116" xfId="93"/>
    <cellStyle name="xl21" xfId="100"/>
    <cellStyle name="xl22" xfId="1"/>
    <cellStyle name="xl23" xfId="7"/>
    <cellStyle name="xl24" xfId="15"/>
    <cellStyle name="xl25" xfId="18"/>
    <cellStyle name="xl26" xfId="25"/>
    <cellStyle name="xl27" xfId="27"/>
    <cellStyle name="xl28" xfId="31"/>
    <cellStyle name="xl29" xfId="32"/>
    <cellStyle name="xl30" xfId="34"/>
    <cellStyle name="xl31" xfId="36"/>
    <cellStyle name="xl32" xfId="51"/>
    <cellStyle name="xl33" xfId="64"/>
    <cellStyle name="xl34" xfId="57"/>
    <cellStyle name="xl35" xfId="38"/>
    <cellStyle name="xl36" xfId="21"/>
    <cellStyle name="xl37" xfId="101"/>
    <cellStyle name="xl38" xfId="2"/>
    <cellStyle name="xl39" xfId="8"/>
    <cellStyle name="xl40" xfId="19"/>
    <cellStyle name="xl41" xfId="23"/>
    <cellStyle name="xl42" xfId="26"/>
    <cellStyle name="xl43" xfId="28"/>
    <cellStyle name="xl44" xfId="65"/>
    <cellStyle name="xl45" xfId="102"/>
    <cellStyle name="xl46" xfId="39"/>
    <cellStyle name="xl47" xfId="9"/>
    <cellStyle name="xl48" xfId="3"/>
    <cellStyle name="xl49" xfId="14"/>
    <cellStyle name="xl50" xfId="29"/>
    <cellStyle name="xl51" xfId="37"/>
    <cellStyle name="xl52" xfId="52"/>
    <cellStyle name="xl53" xfId="103"/>
    <cellStyle name="xl54" xfId="104"/>
    <cellStyle name="xl55" xfId="40"/>
    <cellStyle name="xl56" xfId="20"/>
    <cellStyle name="xl57" xfId="67"/>
    <cellStyle name="xl58" xfId="105"/>
    <cellStyle name="xl59" xfId="43"/>
    <cellStyle name="xl60" xfId="33"/>
    <cellStyle name="xl61" xfId="44"/>
    <cellStyle name="xl62" xfId="106"/>
    <cellStyle name="xl63" xfId="41"/>
    <cellStyle name="xl64" xfId="10"/>
    <cellStyle name="xl65" xfId="45"/>
    <cellStyle name="xl66" xfId="42"/>
    <cellStyle name="xl67" xfId="16"/>
    <cellStyle name="xl68" xfId="22"/>
    <cellStyle name="xl69" xfId="107"/>
    <cellStyle name="xl70" xfId="108"/>
    <cellStyle name="xl71" xfId="109"/>
    <cellStyle name="xl72" xfId="30"/>
    <cellStyle name="xl73" xfId="11"/>
    <cellStyle name="xl74" xfId="4"/>
    <cellStyle name="xl75" xfId="12"/>
    <cellStyle name="xl76" xfId="13"/>
    <cellStyle name="xl77" xfId="17"/>
    <cellStyle name="xl78" xfId="35"/>
    <cellStyle name="xl79" xfId="5"/>
    <cellStyle name="xl80" xfId="6"/>
    <cellStyle name="xl81" xfId="110"/>
    <cellStyle name="xl82" xfId="88"/>
    <cellStyle name="xl83" xfId="74"/>
    <cellStyle name="xl84" xfId="46"/>
    <cellStyle name="xl85" xfId="75"/>
    <cellStyle name="xl86" xfId="76"/>
    <cellStyle name="xl87" xfId="71"/>
    <cellStyle name="xl88" xfId="50"/>
    <cellStyle name="xl89" xfId="53"/>
    <cellStyle name="xl90" xfId="68"/>
    <cellStyle name="xl91" xfId="61"/>
    <cellStyle name="xl92" xfId="48"/>
    <cellStyle name="xl93" xfId="47"/>
    <cellStyle name="xl94" xfId="49"/>
    <cellStyle name="xl95" xfId="54"/>
    <cellStyle name="xl96" xfId="55"/>
    <cellStyle name="xl97" xfId="69"/>
    <cellStyle name="xl98" xfId="62"/>
    <cellStyle name="xl99" xfId="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88"/>
  <sheetViews>
    <sheetView showGridLines="0" tabSelected="1" zoomScale="85" zoomScaleNormal="85" workbookViewId="0">
      <pane xSplit="2" ySplit="20" topLeftCell="C21" activePane="bottomRight" state="frozenSplit"/>
      <selection pane="topRight" activeCell="C1" sqref="C1"/>
      <selection pane="bottomLeft" activeCell="A9" sqref="A9"/>
      <selection pane="bottomRight" activeCell="A9" sqref="A9"/>
    </sheetView>
  </sheetViews>
  <sheetFormatPr defaultRowHeight="15" x14ac:dyDescent="0.25"/>
  <cols>
    <col min="1" max="1" width="48.140625" style="7" customWidth="1"/>
    <col min="2" max="2" width="8.5703125" style="7" customWidth="1"/>
    <col min="3" max="3" width="21.85546875" style="7" customWidth="1"/>
    <col min="4" max="4" width="14.140625" style="7" customWidth="1"/>
    <col min="5" max="5" width="13.42578125" style="7" customWidth="1"/>
    <col min="6" max="6" width="19.5703125" style="7" customWidth="1"/>
    <col min="7" max="9" width="13.42578125" style="7" customWidth="1"/>
    <col min="10" max="10" width="19.140625" style="7" customWidth="1"/>
    <col min="11" max="11" width="13.42578125" style="7" customWidth="1"/>
    <col min="12" max="12" width="13.7109375" style="7" customWidth="1"/>
    <col min="13" max="13" width="19.85546875" style="7" customWidth="1"/>
    <col min="14" max="16" width="13.7109375" style="7" customWidth="1"/>
    <col min="17" max="17" width="18.140625" style="7" customWidth="1"/>
    <col min="18" max="19" width="13.7109375" style="7" customWidth="1"/>
    <col min="20" max="20" width="20.5703125" style="7" customWidth="1"/>
    <col min="21" max="22" width="13.7109375" style="7" customWidth="1"/>
    <col min="23" max="23" width="19" style="7" customWidth="1"/>
    <col min="24" max="25" width="13.7109375" style="7" customWidth="1"/>
    <col min="26" max="26" width="18.42578125" style="7" customWidth="1"/>
    <col min="27" max="28" width="13.7109375" style="7" customWidth="1"/>
    <col min="29" max="29" width="11.85546875" style="7" customWidth="1"/>
    <col min="30" max="30" width="7.85546875" style="7" customWidth="1"/>
    <col min="31" max="31" width="9" style="7" customWidth="1"/>
    <col min="32" max="104" width="17.140625" style="7" customWidth="1"/>
    <col min="105" max="105" width="19.42578125" style="7" customWidth="1"/>
    <col min="106" max="106" width="16" style="7" customWidth="1"/>
    <col min="107" max="107" width="14.5703125" style="7" customWidth="1"/>
    <col min="108" max="108" width="12.7109375" style="7" customWidth="1"/>
    <col min="109" max="109" width="15.28515625" style="7" customWidth="1"/>
    <col min="110" max="110" width="9.140625" style="7" customWidth="1"/>
    <col min="111" max="111" width="15" style="7" customWidth="1"/>
    <col min="112" max="112" width="21.140625" style="7" customWidth="1"/>
    <col min="113" max="113" width="13.42578125" style="7" customWidth="1"/>
    <col min="114" max="114" width="14.140625" style="7" customWidth="1"/>
    <col min="115" max="115" width="13.28515625" style="7" customWidth="1"/>
    <col min="116" max="116" width="13.7109375" style="7" customWidth="1"/>
    <col min="117" max="117" width="21.28515625" style="7" customWidth="1"/>
    <col min="118" max="118" width="15" style="7" customWidth="1"/>
    <col min="119" max="119" width="16.42578125" style="7" customWidth="1"/>
    <col min="120" max="120" width="13.85546875" style="7" customWidth="1"/>
    <col min="121" max="121" width="14" style="7" customWidth="1"/>
    <col min="122" max="122" width="13.28515625" style="7" customWidth="1"/>
    <col min="123" max="123" width="9.140625" style="7" customWidth="1"/>
    <col min="124" max="16384" width="9.140625" style="7"/>
  </cols>
  <sheetData>
    <row r="1" spans="1:123" ht="12.7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55"/>
      <c r="AP1" s="56"/>
      <c r="AQ1" s="56"/>
      <c r="AR1" s="56"/>
      <c r="AS1" s="56"/>
      <c r="AT1" s="1"/>
      <c r="AU1" s="1"/>
      <c r="AV1" s="1"/>
      <c r="AW1" s="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 t="s">
        <v>32</v>
      </c>
      <c r="DA1" s="6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3" ht="15" customHeight="1" x14ac:dyDescent="0.25">
      <c r="A2" s="57" t="s">
        <v>513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6"/>
      <c r="AP2" s="56"/>
      <c r="AQ2" s="56"/>
      <c r="AR2" s="56"/>
      <c r="AS2" s="56"/>
      <c r="AT2" s="8"/>
      <c r="AU2" s="8"/>
      <c r="AV2" s="8"/>
      <c r="AW2" s="8"/>
      <c r="AX2" s="9"/>
      <c r="AY2" s="9"/>
      <c r="AZ2" s="9"/>
      <c r="BA2" s="9"/>
      <c r="BB2" s="10"/>
      <c r="BC2" s="9"/>
      <c r="BD2" s="9"/>
      <c r="BE2" s="9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5" t="s">
        <v>33</v>
      </c>
      <c r="DA2" s="11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</row>
    <row r="3" spans="1:123" ht="12.7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6"/>
      <c r="AP3" s="56"/>
      <c r="AQ3" s="56"/>
      <c r="AR3" s="56"/>
      <c r="AS3" s="56"/>
      <c r="AT3" s="8"/>
      <c r="AU3" s="8"/>
      <c r="AV3" s="8"/>
      <c r="AW3" s="8"/>
      <c r="AX3" s="13"/>
      <c r="AY3" s="13"/>
      <c r="AZ3" s="13"/>
      <c r="BA3" s="13"/>
      <c r="BB3" s="11"/>
      <c r="BC3" s="13"/>
      <c r="BD3" s="13"/>
      <c r="BE3" s="13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5" t="s">
        <v>34</v>
      </c>
      <c r="DA3" s="11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ht="1.5" customHeight="1" x14ac:dyDescent="0.25">
      <c r="A4" s="14"/>
      <c r="B4" s="15"/>
      <c r="C4" s="11"/>
      <c r="D4" s="16"/>
      <c r="E4" s="17"/>
      <c r="F4" s="17"/>
      <c r="G4" s="17"/>
      <c r="H4" s="17"/>
      <c r="I4" s="17"/>
      <c r="J4" s="11"/>
      <c r="K4" s="18"/>
      <c r="L4" s="4"/>
      <c r="M4" s="4"/>
      <c r="N4" s="18"/>
      <c r="O4" s="11"/>
      <c r="P4" s="11"/>
      <c r="Q4" s="11"/>
      <c r="R4" s="17"/>
      <c r="S4" s="59"/>
      <c r="T4" s="60"/>
      <c r="U4" s="17"/>
      <c r="V4" s="17"/>
      <c r="W4" s="11"/>
      <c r="X4" s="11"/>
      <c r="Y4" s="11"/>
      <c r="Z4" s="11"/>
      <c r="AA4" s="11"/>
      <c r="AB4" s="11"/>
      <c r="AC4" s="11"/>
      <c r="AD4" s="19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56"/>
      <c r="AP4" s="56"/>
      <c r="AQ4" s="56"/>
      <c r="AR4" s="56"/>
      <c r="AS4" s="56"/>
      <c r="AT4" s="8"/>
      <c r="AU4" s="8"/>
      <c r="AV4" s="8"/>
      <c r="AW4" s="8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1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</row>
    <row r="5" spans="1:123" ht="12.75" hidden="1" customHeight="1" x14ac:dyDescent="0.25">
      <c r="A5" s="14"/>
      <c r="B5" s="15"/>
      <c r="C5" s="11"/>
      <c r="D5" s="16"/>
      <c r="E5" s="17"/>
      <c r="F5" s="17"/>
      <c r="G5" s="17"/>
      <c r="H5" s="17"/>
      <c r="I5" s="17"/>
      <c r="J5" s="11"/>
      <c r="K5" s="18"/>
      <c r="L5" s="4"/>
      <c r="M5" s="4"/>
      <c r="N5" s="18"/>
      <c r="O5" s="11"/>
      <c r="P5" s="11"/>
      <c r="Q5" s="11"/>
      <c r="R5" s="17"/>
      <c r="S5" s="59" t="s">
        <v>0</v>
      </c>
      <c r="T5" s="60"/>
      <c r="U5" s="17"/>
      <c r="V5" s="17"/>
      <c r="W5" s="11"/>
      <c r="X5" s="11"/>
      <c r="Y5" s="11"/>
      <c r="Z5" s="11"/>
      <c r="AA5" s="11"/>
      <c r="AB5" s="11"/>
      <c r="AC5" s="11"/>
      <c r="AD5" s="19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56"/>
      <c r="AP5" s="56"/>
      <c r="AQ5" s="56"/>
      <c r="AR5" s="56"/>
      <c r="AS5" s="56"/>
      <c r="AT5" s="8"/>
      <c r="AU5" s="8"/>
      <c r="AV5" s="8"/>
      <c r="AW5" s="8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1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</row>
    <row r="6" spans="1:123" ht="12.75" customHeight="1" x14ac:dyDescent="0.25">
      <c r="A6" s="14"/>
      <c r="B6" s="2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56"/>
      <c r="AP6" s="56"/>
      <c r="AQ6" s="56"/>
      <c r="AR6" s="56"/>
      <c r="AS6" s="56"/>
      <c r="AT6" s="14"/>
      <c r="AU6" s="14"/>
      <c r="AV6" s="14"/>
      <c r="AW6" s="14"/>
      <c r="AX6" s="11"/>
      <c r="AY6" s="11"/>
      <c r="AZ6" s="11"/>
      <c r="BA6" s="11"/>
      <c r="BB6" s="19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5"/>
      <c r="DA6" s="11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</row>
    <row r="7" spans="1:123" ht="15.2" customHeight="1" x14ac:dyDescent="0.25">
      <c r="A7" s="14" t="s">
        <v>1</v>
      </c>
      <c r="B7" s="61" t="s">
        <v>2</v>
      </c>
      <c r="C7" s="62"/>
      <c r="D7" s="62"/>
      <c r="E7" s="62"/>
      <c r="F7" s="62"/>
      <c r="G7" s="62"/>
      <c r="H7" s="62"/>
      <c r="I7" s="62"/>
      <c r="J7" s="6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56"/>
      <c r="AP7" s="56"/>
      <c r="AQ7" s="56"/>
      <c r="AR7" s="56"/>
      <c r="AS7" s="56"/>
      <c r="AT7" s="8"/>
      <c r="AU7" s="8"/>
      <c r="AV7" s="8"/>
      <c r="AW7" s="8"/>
      <c r="AX7" s="11"/>
      <c r="AY7" s="11"/>
      <c r="AZ7" s="11"/>
      <c r="BA7" s="11"/>
      <c r="BB7" s="19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</row>
    <row r="8" spans="1:123" ht="12.75" customHeight="1" x14ac:dyDescent="0.25">
      <c r="A8" s="14" t="s">
        <v>518</v>
      </c>
      <c r="B8" s="2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2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</row>
    <row r="9" spans="1:123" ht="12.75" customHeight="1" x14ac:dyDescent="0.25">
      <c r="A9" s="1"/>
      <c r="B9" s="2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2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2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</row>
    <row r="10" spans="1:123" ht="13.5" customHeight="1" x14ac:dyDescent="0.25">
      <c r="A10" s="23"/>
      <c r="B10" s="51" t="s">
        <v>3</v>
      </c>
      <c r="C10" s="47" t="s">
        <v>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7" t="s">
        <v>5</v>
      </c>
      <c r="AD10" s="51" t="s">
        <v>6</v>
      </c>
      <c r="AE10" s="52"/>
      <c r="AF10" s="47" t="s">
        <v>35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7" t="s">
        <v>36</v>
      </c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7" t="s">
        <v>37</v>
      </c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7" t="s">
        <v>38</v>
      </c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7" t="s">
        <v>7</v>
      </c>
      <c r="DS10" s="4"/>
    </row>
    <row r="11" spans="1:123" ht="15" customHeight="1" x14ac:dyDescent="0.25">
      <c r="A11" s="24"/>
      <c r="B11" s="52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52"/>
      <c r="AE11" s="52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"/>
    </row>
    <row r="12" spans="1:123" ht="12.75" customHeight="1" x14ac:dyDescent="0.25">
      <c r="A12" s="24"/>
      <c r="B12" s="52"/>
      <c r="C12" s="47" t="s">
        <v>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7" t="s">
        <v>9</v>
      </c>
      <c r="X12" s="48"/>
      <c r="Y12" s="48"/>
      <c r="Z12" s="48"/>
      <c r="AA12" s="48"/>
      <c r="AB12" s="48"/>
      <c r="AC12" s="48"/>
      <c r="AD12" s="52"/>
      <c r="AE12" s="52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"/>
    </row>
    <row r="13" spans="1:123" ht="36" customHeight="1" x14ac:dyDescent="0.25">
      <c r="A13" s="25" t="s">
        <v>10</v>
      </c>
      <c r="B13" s="52"/>
      <c r="C13" s="53" t="s">
        <v>11</v>
      </c>
      <c r="D13" s="54"/>
      <c r="E13" s="54"/>
      <c r="F13" s="47" t="s">
        <v>12</v>
      </c>
      <c r="G13" s="48"/>
      <c r="H13" s="48"/>
      <c r="I13" s="48"/>
      <c r="J13" s="47" t="s">
        <v>13</v>
      </c>
      <c r="K13" s="48"/>
      <c r="L13" s="48"/>
      <c r="M13" s="47" t="s">
        <v>14</v>
      </c>
      <c r="N13" s="48"/>
      <c r="O13" s="48"/>
      <c r="P13" s="48"/>
      <c r="Q13" s="47" t="s">
        <v>15</v>
      </c>
      <c r="R13" s="48"/>
      <c r="S13" s="48"/>
      <c r="T13" s="47" t="s">
        <v>16</v>
      </c>
      <c r="U13" s="48"/>
      <c r="V13" s="48"/>
      <c r="W13" s="47" t="s">
        <v>17</v>
      </c>
      <c r="X13" s="48"/>
      <c r="Y13" s="48"/>
      <c r="Z13" s="47" t="s">
        <v>18</v>
      </c>
      <c r="AA13" s="48"/>
      <c r="AB13" s="48"/>
      <c r="AC13" s="48"/>
      <c r="AD13" s="52"/>
      <c r="AE13" s="52"/>
      <c r="AF13" s="47" t="s">
        <v>512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7" t="s">
        <v>514</v>
      </c>
      <c r="AQ13" s="48"/>
      <c r="AR13" s="48"/>
      <c r="AS13" s="48"/>
      <c r="AT13" s="48"/>
      <c r="AU13" s="47" t="s">
        <v>515</v>
      </c>
      <c r="AV13" s="48"/>
      <c r="AW13" s="48"/>
      <c r="AX13" s="48"/>
      <c r="AY13" s="48"/>
      <c r="AZ13" s="47" t="s">
        <v>516</v>
      </c>
      <c r="BA13" s="48"/>
      <c r="BB13" s="48"/>
      <c r="BC13" s="48"/>
      <c r="BD13" s="48"/>
      <c r="BE13" s="48"/>
      <c r="BF13" s="48"/>
      <c r="BG13" s="48"/>
      <c r="BH13" s="48"/>
      <c r="BI13" s="48"/>
      <c r="BJ13" s="47" t="s">
        <v>512</v>
      </c>
      <c r="BK13" s="48"/>
      <c r="BL13" s="48"/>
      <c r="BM13" s="48"/>
      <c r="BN13" s="48"/>
      <c r="BO13" s="48"/>
      <c r="BP13" s="48"/>
      <c r="BQ13" s="48"/>
      <c r="BR13" s="48"/>
      <c r="BS13" s="48"/>
      <c r="BT13" s="47" t="s">
        <v>514</v>
      </c>
      <c r="BU13" s="48"/>
      <c r="BV13" s="48"/>
      <c r="BW13" s="48"/>
      <c r="BX13" s="48"/>
      <c r="BY13" s="47" t="s">
        <v>515</v>
      </c>
      <c r="BZ13" s="48"/>
      <c r="CA13" s="48"/>
      <c r="CB13" s="48"/>
      <c r="CC13" s="48"/>
      <c r="CD13" s="47" t="s">
        <v>516</v>
      </c>
      <c r="CE13" s="48"/>
      <c r="CF13" s="48"/>
      <c r="CG13" s="48"/>
      <c r="CH13" s="48"/>
      <c r="CI13" s="48"/>
      <c r="CJ13" s="48"/>
      <c r="CK13" s="48"/>
      <c r="CL13" s="48"/>
      <c r="CM13" s="48"/>
      <c r="CN13" s="47" t="s">
        <v>512</v>
      </c>
      <c r="CO13" s="48"/>
      <c r="CP13" s="48"/>
      <c r="CQ13" s="48"/>
      <c r="CR13" s="48"/>
      <c r="CS13" s="66" t="s">
        <v>514</v>
      </c>
      <c r="CT13" s="67"/>
      <c r="CU13" s="67"/>
      <c r="CV13" s="67"/>
      <c r="CW13" s="67"/>
      <c r="CX13" s="68" t="s">
        <v>515</v>
      </c>
      <c r="CY13" s="69"/>
      <c r="CZ13" s="69"/>
      <c r="DA13" s="69"/>
      <c r="DB13" s="70"/>
      <c r="DC13" s="66" t="s">
        <v>512</v>
      </c>
      <c r="DD13" s="67"/>
      <c r="DE13" s="67"/>
      <c r="DF13" s="67"/>
      <c r="DG13" s="67"/>
      <c r="DH13" s="66" t="s">
        <v>514</v>
      </c>
      <c r="DI13" s="67"/>
      <c r="DJ13" s="67"/>
      <c r="DK13" s="67"/>
      <c r="DL13" s="67"/>
      <c r="DM13" s="66" t="s">
        <v>515</v>
      </c>
      <c r="DN13" s="67"/>
      <c r="DO13" s="67"/>
      <c r="DP13" s="67"/>
      <c r="DQ13" s="67"/>
      <c r="DR13" s="48"/>
      <c r="DS13" s="4"/>
    </row>
    <row r="14" spans="1:123" ht="40.5" customHeight="1" x14ac:dyDescent="0.25">
      <c r="A14" s="26"/>
      <c r="B14" s="52"/>
      <c r="C14" s="47" t="s">
        <v>19</v>
      </c>
      <c r="D14" s="47" t="s">
        <v>20</v>
      </c>
      <c r="E14" s="47" t="s">
        <v>21</v>
      </c>
      <c r="F14" s="47" t="s">
        <v>19</v>
      </c>
      <c r="G14" s="47" t="s">
        <v>20</v>
      </c>
      <c r="H14" s="47" t="s">
        <v>21</v>
      </c>
      <c r="I14" s="47" t="s">
        <v>22</v>
      </c>
      <c r="J14" s="47" t="s">
        <v>19</v>
      </c>
      <c r="K14" s="47" t="s">
        <v>23</v>
      </c>
      <c r="L14" s="47" t="s">
        <v>21</v>
      </c>
      <c r="M14" s="47" t="s">
        <v>19</v>
      </c>
      <c r="N14" s="47" t="s">
        <v>23</v>
      </c>
      <c r="O14" s="47" t="s">
        <v>21</v>
      </c>
      <c r="P14" s="47" t="s">
        <v>22</v>
      </c>
      <c r="Q14" s="47" t="s">
        <v>19</v>
      </c>
      <c r="R14" s="47" t="s">
        <v>23</v>
      </c>
      <c r="S14" s="47" t="s">
        <v>21</v>
      </c>
      <c r="T14" s="47" t="s">
        <v>19</v>
      </c>
      <c r="U14" s="47" t="s">
        <v>23</v>
      </c>
      <c r="V14" s="47" t="s">
        <v>21</v>
      </c>
      <c r="W14" s="47" t="s">
        <v>19</v>
      </c>
      <c r="X14" s="47" t="s">
        <v>20</v>
      </c>
      <c r="Y14" s="47" t="s">
        <v>21</v>
      </c>
      <c r="Z14" s="47" t="s">
        <v>19</v>
      </c>
      <c r="AA14" s="47" t="s">
        <v>23</v>
      </c>
      <c r="AB14" s="47" t="s">
        <v>21</v>
      </c>
      <c r="AC14" s="48"/>
      <c r="AD14" s="51" t="s">
        <v>24</v>
      </c>
      <c r="AE14" s="51" t="s">
        <v>25</v>
      </c>
      <c r="AF14" s="53" t="s">
        <v>26</v>
      </c>
      <c r="AG14" s="54"/>
      <c r="AH14" s="47" t="s">
        <v>39</v>
      </c>
      <c r="AI14" s="48"/>
      <c r="AJ14" s="47" t="s">
        <v>40</v>
      </c>
      <c r="AK14" s="48"/>
      <c r="AL14" s="47" t="s">
        <v>41</v>
      </c>
      <c r="AM14" s="48"/>
      <c r="AN14" s="47" t="s">
        <v>42</v>
      </c>
      <c r="AO14" s="48"/>
      <c r="AP14" s="47" t="s">
        <v>26</v>
      </c>
      <c r="AQ14" s="47" t="s">
        <v>39</v>
      </c>
      <c r="AR14" s="47" t="s">
        <v>40</v>
      </c>
      <c r="AS14" s="47" t="s">
        <v>41</v>
      </c>
      <c r="AT14" s="47" t="s">
        <v>42</v>
      </c>
      <c r="AU14" s="47" t="s">
        <v>26</v>
      </c>
      <c r="AV14" s="47" t="s">
        <v>39</v>
      </c>
      <c r="AW14" s="47" t="s">
        <v>40</v>
      </c>
      <c r="AX14" s="47" t="s">
        <v>41</v>
      </c>
      <c r="AY14" s="47" t="s">
        <v>42</v>
      </c>
      <c r="AZ14" s="47" t="s">
        <v>43</v>
      </c>
      <c r="BA14" s="48"/>
      <c r="BB14" s="48"/>
      <c r="BC14" s="48"/>
      <c r="BD14" s="48"/>
      <c r="BE14" s="53" t="s">
        <v>28</v>
      </c>
      <c r="BF14" s="54"/>
      <c r="BG14" s="54"/>
      <c r="BH14" s="54"/>
      <c r="BI14" s="54"/>
      <c r="BJ14" s="53" t="s">
        <v>26</v>
      </c>
      <c r="BK14" s="54"/>
      <c r="BL14" s="47" t="s">
        <v>39</v>
      </c>
      <c r="BM14" s="48"/>
      <c r="BN14" s="66" t="s">
        <v>40</v>
      </c>
      <c r="BO14" s="67"/>
      <c r="BP14" s="47" t="s">
        <v>41</v>
      </c>
      <c r="BQ14" s="48"/>
      <c r="BR14" s="66" t="s">
        <v>42</v>
      </c>
      <c r="BS14" s="67"/>
      <c r="BT14" s="47" t="s">
        <v>26</v>
      </c>
      <c r="BU14" s="47" t="s">
        <v>39</v>
      </c>
      <c r="BV14" s="47" t="s">
        <v>40</v>
      </c>
      <c r="BW14" s="47" t="s">
        <v>41</v>
      </c>
      <c r="BX14" s="47" t="s">
        <v>42</v>
      </c>
      <c r="BY14" s="47" t="s">
        <v>26</v>
      </c>
      <c r="BZ14" s="47" t="s">
        <v>39</v>
      </c>
      <c r="CA14" s="47" t="s">
        <v>40</v>
      </c>
      <c r="CB14" s="47" t="s">
        <v>41</v>
      </c>
      <c r="CC14" s="47" t="s">
        <v>42</v>
      </c>
      <c r="CD14" s="53" t="s">
        <v>27</v>
      </c>
      <c r="CE14" s="54"/>
      <c r="CF14" s="54"/>
      <c r="CG14" s="54"/>
      <c r="CH14" s="54"/>
      <c r="CI14" s="53" t="s">
        <v>28</v>
      </c>
      <c r="CJ14" s="54"/>
      <c r="CK14" s="54"/>
      <c r="CL14" s="54"/>
      <c r="CM14" s="54"/>
      <c r="CN14" s="48"/>
      <c r="CO14" s="48"/>
      <c r="CP14" s="48"/>
      <c r="CQ14" s="48"/>
      <c r="CR14" s="48"/>
      <c r="CS14" s="67"/>
      <c r="CT14" s="67"/>
      <c r="CU14" s="67"/>
      <c r="CV14" s="67"/>
      <c r="CW14" s="67"/>
      <c r="CX14" s="71"/>
      <c r="CY14" s="72"/>
      <c r="CZ14" s="72"/>
      <c r="DA14" s="72"/>
      <c r="DB14" s="73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48"/>
      <c r="DS14" s="4"/>
    </row>
    <row r="15" spans="1:123" ht="12.75" customHeight="1" x14ac:dyDescent="0.25">
      <c r="A15" s="24"/>
      <c r="B15" s="52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52"/>
      <c r="AE15" s="52"/>
      <c r="AF15" s="47" t="s">
        <v>44</v>
      </c>
      <c r="AG15" s="47" t="s">
        <v>29</v>
      </c>
      <c r="AH15" s="47" t="s">
        <v>44</v>
      </c>
      <c r="AI15" s="47" t="s">
        <v>29</v>
      </c>
      <c r="AJ15" s="47" t="s">
        <v>44</v>
      </c>
      <c r="AK15" s="47" t="s">
        <v>29</v>
      </c>
      <c r="AL15" s="47" t="s">
        <v>44</v>
      </c>
      <c r="AM15" s="47" t="s">
        <v>29</v>
      </c>
      <c r="AN15" s="47" t="s">
        <v>44</v>
      </c>
      <c r="AO15" s="47" t="s">
        <v>29</v>
      </c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54"/>
      <c r="BF15" s="54"/>
      <c r="BG15" s="54"/>
      <c r="BH15" s="54"/>
      <c r="BI15" s="54"/>
      <c r="BJ15" s="54"/>
      <c r="BK15" s="54"/>
      <c r="BL15" s="48"/>
      <c r="BM15" s="48"/>
      <c r="BN15" s="67"/>
      <c r="BO15" s="67"/>
      <c r="BP15" s="48"/>
      <c r="BQ15" s="48"/>
      <c r="BR15" s="67"/>
      <c r="BS15" s="67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48"/>
      <c r="CO15" s="48"/>
      <c r="CP15" s="48"/>
      <c r="CQ15" s="48"/>
      <c r="CR15" s="48"/>
      <c r="CS15" s="67"/>
      <c r="CT15" s="67"/>
      <c r="CU15" s="67"/>
      <c r="CV15" s="67"/>
      <c r="CW15" s="67"/>
      <c r="CX15" s="74"/>
      <c r="CY15" s="75"/>
      <c r="CZ15" s="75"/>
      <c r="DA15" s="75"/>
      <c r="DB15" s="76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48"/>
      <c r="DS15" s="4"/>
    </row>
    <row r="16" spans="1:123" ht="9" customHeight="1" x14ac:dyDescent="0.25">
      <c r="A16" s="24"/>
      <c r="B16" s="52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52"/>
      <c r="AE16" s="52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7" t="s">
        <v>26</v>
      </c>
      <c r="BA16" s="47" t="s">
        <v>45</v>
      </c>
      <c r="BB16" s="47" t="s">
        <v>40</v>
      </c>
      <c r="BC16" s="47" t="s">
        <v>41</v>
      </c>
      <c r="BD16" s="47" t="s">
        <v>42</v>
      </c>
      <c r="BE16" s="47" t="s">
        <v>26</v>
      </c>
      <c r="BF16" s="47" t="s">
        <v>45</v>
      </c>
      <c r="BG16" s="47" t="s">
        <v>40</v>
      </c>
      <c r="BH16" s="47" t="s">
        <v>41</v>
      </c>
      <c r="BI16" s="47" t="s">
        <v>42</v>
      </c>
      <c r="BJ16" s="47" t="s">
        <v>44</v>
      </c>
      <c r="BK16" s="47" t="s">
        <v>29</v>
      </c>
      <c r="BL16" s="47" t="s">
        <v>44</v>
      </c>
      <c r="BM16" s="47" t="s">
        <v>29</v>
      </c>
      <c r="BN16" s="47" t="s">
        <v>44</v>
      </c>
      <c r="BO16" s="47" t="s">
        <v>29</v>
      </c>
      <c r="BP16" s="47" t="s">
        <v>44</v>
      </c>
      <c r="BQ16" s="47" t="s">
        <v>29</v>
      </c>
      <c r="BR16" s="47" t="s">
        <v>44</v>
      </c>
      <c r="BS16" s="47" t="s">
        <v>29</v>
      </c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7" t="s">
        <v>26</v>
      </c>
      <c r="CE16" s="47" t="s">
        <v>46</v>
      </c>
      <c r="CF16" s="47" t="s">
        <v>40</v>
      </c>
      <c r="CG16" s="47" t="s">
        <v>41</v>
      </c>
      <c r="CH16" s="47" t="s">
        <v>42</v>
      </c>
      <c r="CI16" s="47" t="s">
        <v>26</v>
      </c>
      <c r="CJ16" s="47" t="s">
        <v>46</v>
      </c>
      <c r="CK16" s="47" t="s">
        <v>40</v>
      </c>
      <c r="CL16" s="47" t="s">
        <v>41</v>
      </c>
      <c r="CM16" s="47" t="s">
        <v>42</v>
      </c>
      <c r="CN16" s="47" t="s">
        <v>26</v>
      </c>
      <c r="CO16" s="47" t="s">
        <v>46</v>
      </c>
      <c r="CP16" s="47" t="s">
        <v>40</v>
      </c>
      <c r="CQ16" s="47" t="s">
        <v>41</v>
      </c>
      <c r="CR16" s="47" t="s">
        <v>42</v>
      </c>
      <c r="CS16" s="47" t="s">
        <v>26</v>
      </c>
      <c r="CT16" s="47" t="s">
        <v>46</v>
      </c>
      <c r="CU16" s="47" t="s">
        <v>40</v>
      </c>
      <c r="CV16" s="47" t="s">
        <v>41</v>
      </c>
      <c r="CW16" s="47" t="s">
        <v>42</v>
      </c>
      <c r="CX16" s="63" t="s">
        <v>26</v>
      </c>
      <c r="CY16" s="63" t="s">
        <v>46</v>
      </c>
      <c r="CZ16" s="63" t="s">
        <v>40</v>
      </c>
      <c r="DA16" s="63" t="s">
        <v>41</v>
      </c>
      <c r="DB16" s="63" t="s">
        <v>42</v>
      </c>
      <c r="DC16" s="47" t="s">
        <v>26</v>
      </c>
      <c r="DD16" s="47" t="s">
        <v>46</v>
      </c>
      <c r="DE16" s="47" t="s">
        <v>40</v>
      </c>
      <c r="DF16" s="47" t="s">
        <v>41</v>
      </c>
      <c r="DG16" s="47" t="s">
        <v>42</v>
      </c>
      <c r="DH16" s="47" t="s">
        <v>26</v>
      </c>
      <c r="DI16" s="47" t="s">
        <v>46</v>
      </c>
      <c r="DJ16" s="47" t="s">
        <v>40</v>
      </c>
      <c r="DK16" s="47" t="s">
        <v>41</v>
      </c>
      <c r="DL16" s="47" t="s">
        <v>42</v>
      </c>
      <c r="DM16" s="47" t="s">
        <v>26</v>
      </c>
      <c r="DN16" s="47" t="s">
        <v>46</v>
      </c>
      <c r="DO16" s="47" t="s">
        <v>40</v>
      </c>
      <c r="DP16" s="47" t="s">
        <v>41</v>
      </c>
      <c r="DQ16" s="47" t="s">
        <v>42</v>
      </c>
      <c r="DR16" s="48"/>
      <c r="DS16" s="4"/>
    </row>
    <row r="17" spans="1:123" ht="12.75" hidden="1" customHeight="1" x14ac:dyDescent="0.25">
      <c r="A17" s="24"/>
      <c r="B17" s="52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52"/>
      <c r="AE17" s="52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64"/>
      <c r="CY17" s="64"/>
      <c r="CZ17" s="64"/>
      <c r="DA17" s="64"/>
      <c r="DB17" s="64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"/>
    </row>
    <row r="18" spans="1:123" ht="29.25" customHeight="1" x14ac:dyDescent="0.25">
      <c r="A18" s="24"/>
      <c r="B18" s="52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52"/>
      <c r="AE18" s="52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64"/>
      <c r="CY18" s="64"/>
      <c r="CZ18" s="64"/>
      <c r="DA18" s="64"/>
      <c r="DB18" s="64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"/>
    </row>
    <row r="19" spans="1:123" ht="15.75" hidden="1" customHeight="1" x14ac:dyDescent="0.25">
      <c r="A19" s="24"/>
      <c r="B19" s="52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52"/>
      <c r="AE19" s="52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65"/>
      <c r="CY19" s="65"/>
      <c r="CZ19" s="65"/>
      <c r="DA19" s="65"/>
      <c r="DB19" s="65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"/>
    </row>
    <row r="20" spans="1:123" ht="15" customHeight="1" x14ac:dyDescent="0.25">
      <c r="A20" s="27" t="s">
        <v>30</v>
      </c>
      <c r="B20" s="27" t="s">
        <v>31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  <c r="O20" s="28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8">
        <v>24</v>
      </c>
      <c r="Y20" s="28">
        <v>25</v>
      </c>
      <c r="Z20" s="28">
        <v>26</v>
      </c>
      <c r="AA20" s="28">
        <v>27</v>
      </c>
      <c r="AB20" s="28">
        <v>28</v>
      </c>
      <c r="AC20" s="28">
        <v>29</v>
      </c>
      <c r="AD20" s="49">
        <v>30</v>
      </c>
      <c r="AE20" s="50"/>
      <c r="AF20" s="29" t="s">
        <v>47</v>
      </c>
      <c r="AG20" s="29" t="s">
        <v>48</v>
      </c>
      <c r="AH20" s="29">
        <v>33</v>
      </c>
      <c r="AI20" s="29">
        <v>34</v>
      </c>
      <c r="AJ20" s="29">
        <v>35</v>
      </c>
      <c r="AK20" s="29">
        <v>36</v>
      </c>
      <c r="AL20" s="29">
        <v>37</v>
      </c>
      <c r="AM20" s="29">
        <v>38</v>
      </c>
      <c r="AN20" s="29">
        <v>39</v>
      </c>
      <c r="AO20" s="29">
        <v>40</v>
      </c>
      <c r="AP20" s="29" t="s">
        <v>49</v>
      </c>
      <c r="AQ20" s="29">
        <v>42</v>
      </c>
      <c r="AR20" s="29">
        <v>43</v>
      </c>
      <c r="AS20" s="29">
        <v>44</v>
      </c>
      <c r="AT20" s="29">
        <v>45</v>
      </c>
      <c r="AU20" s="29" t="s">
        <v>50</v>
      </c>
      <c r="AV20" s="29">
        <v>47</v>
      </c>
      <c r="AW20" s="29">
        <v>48</v>
      </c>
      <c r="AX20" s="29">
        <v>49</v>
      </c>
      <c r="AY20" s="29">
        <v>50</v>
      </c>
      <c r="AZ20" s="29" t="s">
        <v>51</v>
      </c>
      <c r="BA20" s="29">
        <v>52</v>
      </c>
      <c r="BB20" s="29">
        <v>53</v>
      </c>
      <c r="BC20" s="29">
        <v>54</v>
      </c>
      <c r="BD20" s="29">
        <v>55</v>
      </c>
      <c r="BE20" s="29" t="s">
        <v>52</v>
      </c>
      <c r="BF20" s="29">
        <v>57</v>
      </c>
      <c r="BG20" s="29">
        <v>58</v>
      </c>
      <c r="BH20" s="29">
        <v>59</v>
      </c>
      <c r="BI20" s="29">
        <v>60</v>
      </c>
      <c r="BJ20" s="29" t="s">
        <v>53</v>
      </c>
      <c r="BK20" s="29" t="s">
        <v>54</v>
      </c>
      <c r="BL20" s="29">
        <v>63</v>
      </c>
      <c r="BM20" s="29">
        <v>64</v>
      </c>
      <c r="BN20" s="29">
        <v>65</v>
      </c>
      <c r="BO20" s="29">
        <v>66</v>
      </c>
      <c r="BP20" s="29">
        <v>67</v>
      </c>
      <c r="BQ20" s="29">
        <v>68</v>
      </c>
      <c r="BR20" s="29">
        <v>69</v>
      </c>
      <c r="BS20" s="29">
        <v>70</v>
      </c>
      <c r="BT20" s="29" t="s">
        <v>55</v>
      </c>
      <c r="BU20" s="29">
        <v>72</v>
      </c>
      <c r="BV20" s="29">
        <v>73</v>
      </c>
      <c r="BW20" s="29">
        <v>74</v>
      </c>
      <c r="BX20" s="29">
        <v>75</v>
      </c>
      <c r="BY20" s="29" t="s">
        <v>517</v>
      </c>
      <c r="BZ20" s="29">
        <v>77</v>
      </c>
      <c r="CA20" s="29">
        <v>78</v>
      </c>
      <c r="CB20" s="29">
        <v>79</v>
      </c>
      <c r="CC20" s="29">
        <v>80</v>
      </c>
      <c r="CD20" s="29" t="s">
        <v>56</v>
      </c>
      <c r="CE20" s="29">
        <v>82</v>
      </c>
      <c r="CF20" s="29">
        <v>83</v>
      </c>
      <c r="CG20" s="29">
        <v>84</v>
      </c>
      <c r="CH20" s="29">
        <v>85</v>
      </c>
      <c r="CI20" s="29" t="s">
        <v>57</v>
      </c>
      <c r="CJ20" s="29">
        <v>87</v>
      </c>
      <c r="CK20" s="29">
        <v>88</v>
      </c>
      <c r="CL20" s="29">
        <v>89</v>
      </c>
      <c r="CM20" s="29">
        <v>90</v>
      </c>
      <c r="CN20" s="29" t="s">
        <v>58</v>
      </c>
      <c r="CO20" s="29">
        <v>92</v>
      </c>
      <c r="CP20" s="29">
        <v>93</v>
      </c>
      <c r="CQ20" s="29">
        <v>94</v>
      </c>
      <c r="CR20" s="29">
        <v>95</v>
      </c>
      <c r="CS20" s="29" t="s">
        <v>59</v>
      </c>
      <c r="CT20" s="29">
        <v>97</v>
      </c>
      <c r="CU20" s="29">
        <v>98</v>
      </c>
      <c r="CV20" s="29">
        <v>99</v>
      </c>
      <c r="CW20" s="29">
        <v>100</v>
      </c>
      <c r="CX20" s="29" t="s">
        <v>60</v>
      </c>
      <c r="CY20" s="29">
        <v>102</v>
      </c>
      <c r="CZ20" s="29">
        <v>103</v>
      </c>
      <c r="DA20" s="29">
        <v>104</v>
      </c>
      <c r="DB20" s="29">
        <v>105</v>
      </c>
      <c r="DC20" s="28" t="s">
        <v>61</v>
      </c>
      <c r="DD20" s="29">
        <v>107</v>
      </c>
      <c r="DE20" s="29">
        <v>108</v>
      </c>
      <c r="DF20" s="29">
        <v>109</v>
      </c>
      <c r="DG20" s="29">
        <v>110</v>
      </c>
      <c r="DH20" s="29" t="s">
        <v>62</v>
      </c>
      <c r="DI20" s="29">
        <v>112</v>
      </c>
      <c r="DJ20" s="29">
        <v>113</v>
      </c>
      <c r="DK20" s="29">
        <v>114</v>
      </c>
      <c r="DL20" s="29">
        <v>115</v>
      </c>
      <c r="DM20" s="29" t="s">
        <v>63</v>
      </c>
      <c r="DN20" s="29">
        <v>117</v>
      </c>
      <c r="DO20" s="29">
        <v>118</v>
      </c>
      <c r="DP20" s="29">
        <v>119</v>
      </c>
      <c r="DQ20" s="29">
        <v>120</v>
      </c>
      <c r="DR20" s="29">
        <v>121</v>
      </c>
      <c r="DS20" s="4"/>
    </row>
    <row r="21" spans="1:123" ht="38.25" x14ac:dyDescent="0.25">
      <c r="A21" s="30" t="s">
        <v>64</v>
      </c>
      <c r="B21" s="31" t="s">
        <v>65</v>
      </c>
      <c r="C21" s="32" t="s">
        <v>66</v>
      </c>
      <c r="D21" s="32" t="s">
        <v>66</v>
      </c>
      <c r="E21" s="32" t="s">
        <v>66</v>
      </c>
      <c r="F21" s="32" t="s">
        <v>66</v>
      </c>
      <c r="G21" s="32" t="s">
        <v>66</v>
      </c>
      <c r="H21" s="32" t="s">
        <v>66</v>
      </c>
      <c r="I21" s="32" t="s">
        <v>66</v>
      </c>
      <c r="J21" s="32" t="s">
        <v>66</v>
      </c>
      <c r="K21" s="32" t="s">
        <v>66</v>
      </c>
      <c r="L21" s="32" t="s">
        <v>66</v>
      </c>
      <c r="M21" s="32" t="s">
        <v>66</v>
      </c>
      <c r="N21" s="32" t="s">
        <v>66</v>
      </c>
      <c r="O21" s="32" t="s">
        <v>66</v>
      </c>
      <c r="P21" s="32" t="s">
        <v>66</v>
      </c>
      <c r="Q21" s="32" t="s">
        <v>66</v>
      </c>
      <c r="R21" s="32" t="s">
        <v>66</v>
      </c>
      <c r="S21" s="32" t="s">
        <v>66</v>
      </c>
      <c r="T21" s="32" t="s">
        <v>66</v>
      </c>
      <c r="U21" s="32" t="s">
        <v>66</v>
      </c>
      <c r="V21" s="32" t="s">
        <v>66</v>
      </c>
      <c r="W21" s="32" t="s">
        <v>66</v>
      </c>
      <c r="X21" s="32" t="s">
        <v>66</v>
      </c>
      <c r="Y21" s="32" t="s">
        <v>66</v>
      </c>
      <c r="Z21" s="32" t="s">
        <v>66</v>
      </c>
      <c r="AA21" s="32" t="s">
        <v>66</v>
      </c>
      <c r="AB21" s="32" t="s">
        <v>66</v>
      </c>
      <c r="AC21" s="32" t="s">
        <v>66</v>
      </c>
      <c r="AD21" s="32" t="s">
        <v>66</v>
      </c>
      <c r="AE21" s="32" t="s">
        <v>66</v>
      </c>
      <c r="AF21" s="33">
        <v>2678477769.3000002</v>
      </c>
      <c r="AG21" s="33">
        <v>2339486257.8000002</v>
      </c>
      <c r="AH21" s="33">
        <v>5066594.2</v>
      </c>
      <c r="AI21" s="33">
        <v>4622974.2</v>
      </c>
      <c r="AJ21" s="33">
        <v>1426547334.8</v>
      </c>
      <c r="AK21" s="33">
        <v>1249819628.7</v>
      </c>
      <c r="AL21" s="33">
        <v>317680603.89999998</v>
      </c>
      <c r="AM21" s="33">
        <v>215715812.09999999</v>
      </c>
      <c r="AN21" s="33">
        <v>929183236.39999998</v>
      </c>
      <c r="AO21" s="33">
        <v>869327842.79999995</v>
      </c>
      <c r="AP21" s="33">
        <v>1966601019.9300001</v>
      </c>
      <c r="AQ21" s="33">
        <v>11477808.5</v>
      </c>
      <c r="AR21" s="33">
        <v>1024608221.7</v>
      </c>
      <c r="AS21" s="33">
        <v>66039889</v>
      </c>
      <c r="AT21" s="33">
        <v>864419060.70000005</v>
      </c>
      <c r="AU21" s="33">
        <v>1870902100</v>
      </c>
      <c r="AV21" s="33">
        <v>4291400</v>
      </c>
      <c r="AW21" s="33">
        <v>1110236630</v>
      </c>
      <c r="AX21" s="33">
        <v>0</v>
      </c>
      <c r="AY21" s="33">
        <v>756374070</v>
      </c>
      <c r="AZ21" s="33">
        <v>1860814500</v>
      </c>
      <c r="BA21" s="33">
        <v>3439300</v>
      </c>
      <c r="BB21" s="33">
        <v>1159672440</v>
      </c>
      <c r="BC21" s="33">
        <v>0</v>
      </c>
      <c r="BD21" s="33">
        <v>697702760</v>
      </c>
      <c r="BE21" s="33">
        <v>1908294440</v>
      </c>
      <c r="BF21" s="33">
        <v>3906200</v>
      </c>
      <c r="BG21" s="33">
        <v>1189820510</v>
      </c>
      <c r="BH21" s="33">
        <v>0</v>
      </c>
      <c r="BI21" s="33">
        <v>714567730</v>
      </c>
      <c r="BJ21" s="33">
        <v>1837071299.7</v>
      </c>
      <c r="BK21" s="33">
        <v>1792541076.9000001</v>
      </c>
      <c r="BL21" s="33">
        <v>4790814.9000000004</v>
      </c>
      <c r="BM21" s="33">
        <v>4347194.9000000004</v>
      </c>
      <c r="BN21" s="33">
        <v>1033593267.1</v>
      </c>
      <c r="BO21" s="33">
        <v>1020679802.6</v>
      </c>
      <c r="BP21" s="33">
        <v>0</v>
      </c>
      <c r="BQ21" s="33">
        <v>0</v>
      </c>
      <c r="BR21" s="33">
        <v>798687217.70000005</v>
      </c>
      <c r="BS21" s="33">
        <v>767514079.39999998</v>
      </c>
      <c r="BT21" s="33">
        <v>1880047556.2</v>
      </c>
      <c r="BU21" s="33">
        <v>9321042.0999999996</v>
      </c>
      <c r="BV21" s="33">
        <v>1007165751.6</v>
      </c>
      <c r="BW21" s="33">
        <v>28714693</v>
      </c>
      <c r="BX21" s="33">
        <v>834846069.5</v>
      </c>
      <c r="BY21" s="33">
        <v>1821653400</v>
      </c>
      <c r="BZ21" s="33">
        <v>4291400</v>
      </c>
      <c r="CA21" s="33">
        <v>1063537130</v>
      </c>
      <c r="CB21" s="33">
        <v>0</v>
      </c>
      <c r="CC21" s="33">
        <v>753824870</v>
      </c>
      <c r="CD21" s="33">
        <f>CE21+CF21+CG21+CH21</f>
        <v>1808574100</v>
      </c>
      <c r="CE21" s="33">
        <v>3439300</v>
      </c>
      <c r="CF21" s="33">
        <f>1159672440-48167800</f>
        <v>1111504640</v>
      </c>
      <c r="CG21" s="33">
        <v>0</v>
      </c>
      <c r="CH21" s="33">
        <f>697702760-4072600</f>
        <v>693630160</v>
      </c>
      <c r="CI21" s="33">
        <f>CJ21+CK21+CL21+CM21</f>
        <v>1857028640</v>
      </c>
      <c r="CJ21" s="33">
        <v>3906200</v>
      </c>
      <c r="CK21" s="33">
        <f>1189820510-49746800</f>
        <v>1140073710</v>
      </c>
      <c r="CL21" s="33">
        <v>0</v>
      </c>
      <c r="CM21" s="33">
        <f>714567730-1519000</f>
        <v>713048730</v>
      </c>
      <c r="CN21" s="33">
        <v>2678477769.3000002</v>
      </c>
      <c r="CO21" s="33">
        <v>5066594.2</v>
      </c>
      <c r="CP21" s="33">
        <v>1426547334.8</v>
      </c>
      <c r="CQ21" s="33">
        <v>317680603.89999998</v>
      </c>
      <c r="CR21" s="33">
        <v>929183236.39999998</v>
      </c>
      <c r="CS21" s="33">
        <v>1966601019.9300001</v>
      </c>
      <c r="CT21" s="33">
        <v>11477808.5</v>
      </c>
      <c r="CU21" s="33">
        <v>1024608221.7</v>
      </c>
      <c r="CV21" s="33">
        <v>66039889</v>
      </c>
      <c r="CW21" s="33">
        <v>864419060.70000005</v>
      </c>
      <c r="CX21" s="33">
        <v>1870902100</v>
      </c>
      <c r="CY21" s="33">
        <v>4291400</v>
      </c>
      <c r="CZ21" s="33">
        <f>1110236630</f>
        <v>1110236630</v>
      </c>
      <c r="DA21" s="33">
        <v>0</v>
      </c>
      <c r="DB21" s="33">
        <v>756374070</v>
      </c>
      <c r="DC21" s="33">
        <v>1837409239.8</v>
      </c>
      <c r="DD21" s="33">
        <v>4790814.9000000004</v>
      </c>
      <c r="DE21" s="33">
        <v>1033591267.1</v>
      </c>
      <c r="DF21" s="33">
        <v>0</v>
      </c>
      <c r="DG21" s="33">
        <v>799027157.79999995</v>
      </c>
      <c r="DH21" s="33">
        <v>1883706482.3</v>
      </c>
      <c r="DI21" s="33">
        <v>9321042.0999999996</v>
      </c>
      <c r="DJ21" s="33">
        <v>1007165751.6</v>
      </c>
      <c r="DK21" s="33">
        <v>28714693</v>
      </c>
      <c r="DL21" s="33">
        <v>838504995.60000002</v>
      </c>
      <c r="DM21" s="33">
        <v>1821653400</v>
      </c>
      <c r="DN21" s="33">
        <v>4291400</v>
      </c>
      <c r="DO21" s="33">
        <v>1063537130</v>
      </c>
      <c r="DP21" s="33">
        <v>0</v>
      </c>
      <c r="DQ21" s="33">
        <v>753824870</v>
      </c>
      <c r="DR21" s="34" t="s">
        <v>67</v>
      </c>
      <c r="DS21" s="4"/>
    </row>
    <row r="22" spans="1:123" ht="63.75" x14ac:dyDescent="0.25">
      <c r="A22" s="30" t="s">
        <v>68</v>
      </c>
      <c r="B22" s="31" t="s">
        <v>69</v>
      </c>
      <c r="C22" s="32" t="s">
        <v>66</v>
      </c>
      <c r="D22" s="32" t="s">
        <v>66</v>
      </c>
      <c r="E22" s="32" t="s">
        <v>66</v>
      </c>
      <c r="F22" s="32" t="s">
        <v>66</v>
      </c>
      <c r="G22" s="32" t="s">
        <v>66</v>
      </c>
      <c r="H22" s="32" t="s">
        <v>66</v>
      </c>
      <c r="I22" s="32" t="s">
        <v>66</v>
      </c>
      <c r="J22" s="32" t="s">
        <v>66</v>
      </c>
      <c r="K22" s="32" t="s">
        <v>66</v>
      </c>
      <c r="L22" s="32" t="s">
        <v>66</v>
      </c>
      <c r="M22" s="32" t="s">
        <v>66</v>
      </c>
      <c r="N22" s="32" t="s">
        <v>66</v>
      </c>
      <c r="O22" s="32" t="s">
        <v>66</v>
      </c>
      <c r="P22" s="32" t="s">
        <v>66</v>
      </c>
      <c r="Q22" s="32" t="s">
        <v>66</v>
      </c>
      <c r="R22" s="32" t="s">
        <v>66</v>
      </c>
      <c r="S22" s="32" t="s">
        <v>66</v>
      </c>
      <c r="T22" s="32" t="s">
        <v>66</v>
      </c>
      <c r="U22" s="32" t="s">
        <v>66</v>
      </c>
      <c r="V22" s="32" t="s">
        <v>66</v>
      </c>
      <c r="W22" s="32" t="s">
        <v>66</v>
      </c>
      <c r="X22" s="32" t="s">
        <v>66</v>
      </c>
      <c r="Y22" s="32" t="s">
        <v>66</v>
      </c>
      <c r="Z22" s="32" t="s">
        <v>66</v>
      </c>
      <c r="AA22" s="32" t="s">
        <v>66</v>
      </c>
      <c r="AB22" s="32" t="s">
        <v>66</v>
      </c>
      <c r="AC22" s="32" t="s">
        <v>66</v>
      </c>
      <c r="AD22" s="32" t="s">
        <v>66</v>
      </c>
      <c r="AE22" s="32" t="s">
        <v>66</v>
      </c>
      <c r="AF22" s="33">
        <v>1443905321.2</v>
      </c>
      <c r="AG22" s="33">
        <v>1119073135.7</v>
      </c>
      <c r="AH22" s="33">
        <v>1315798.2</v>
      </c>
      <c r="AI22" s="33">
        <v>1315798.2</v>
      </c>
      <c r="AJ22" s="33">
        <v>472703546.60000002</v>
      </c>
      <c r="AK22" s="33">
        <v>302785401.89999998</v>
      </c>
      <c r="AL22" s="33">
        <v>317680603.89999998</v>
      </c>
      <c r="AM22" s="33">
        <v>215715812.09999999</v>
      </c>
      <c r="AN22" s="33">
        <v>652205372.5</v>
      </c>
      <c r="AO22" s="33">
        <v>599256123.5</v>
      </c>
      <c r="AP22" s="33">
        <v>803123882.79999995</v>
      </c>
      <c r="AQ22" s="33">
        <v>7431114.5</v>
      </c>
      <c r="AR22" s="33">
        <v>123491318.7</v>
      </c>
      <c r="AS22" s="33">
        <v>66039889</v>
      </c>
      <c r="AT22" s="33">
        <v>606161560.60000002</v>
      </c>
      <c r="AU22" s="33">
        <v>647562300</v>
      </c>
      <c r="AV22" s="33">
        <v>0</v>
      </c>
      <c r="AW22" s="33">
        <v>176725660</v>
      </c>
      <c r="AX22" s="33">
        <v>0</v>
      </c>
      <c r="AY22" s="33">
        <v>470836640</v>
      </c>
      <c r="AZ22" s="33">
        <v>617448200</v>
      </c>
      <c r="BA22" s="33">
        <v>0</v>
      </c>
      <c r="BB22" s="33">
        <v>200153020</v>
      </c>
      <c r="BC22" s="33">
        <v>0</v>
      </c>
      <c r="BD22" s="33">
        <v>417295180</v>
      </c>
      <c r="BE22" s="33">
        <v>608645700</v>
      </c>
      <c r="BF22" s="33">
        <v>0</v>
      </c>
      <c r="BG22" s="33">
        <v>191748210</v>
      </c>
      <c r="BH22" s="33">
        <v>0</v>
      </c>
      <c r="BI22" s="33">
        <v>416897490</v>
      </c>
      <c r="BJ22" s="33">
        <v>614763931.5</v>
      </c>
      <c r="BK22" s="33">
        <v>584211132.60000002</v>
      </c>
      <c r="BL22" s="33">
        <v>1040018.9</v>
      </c>
      <c r="BM22" s="33">
        <v>1040018.9</v>
      </c>
      <c r="BN22" s="33">
        <v>90618313.900000006</v>
      </c>
      <c r="BO22" s="33">
        <v>84503889.799999997</v>
      </c>
      <c r="BP22" s="33">
        <v>0</v>
      </c>
      <c r="BQ22" s="33">
        <v>0</v>
      </c>
      <c r="BR22" s="33">
        <v>523105598.69999999</v>
      </c>
      <c r="BS22" s="33">
        <v>498667223.89999998</v>
      </c>
      <c r="BT22" s="33">
        <v>727628063.20000005</v>
      </c>
      <c r="BU22" s="33">
        <v>5274348.0999999996</v>
      </c>
      <c r="BV22" s="33">
        <v>116137355.59999999</v>
      </c>
      <c r="BW22" s="33">
        <v>28714693</v>
      </c>
      <c r="BX22" s="33">
        <v>577501666.5</v>
      </c>
      <c r="BY22" s="33">
        <v>647562300</v>
      </c>
      <c r="BZ22" s="33">
        <v>0</v>
      </c>
      <c r="CA22" s="33">
        <v>176725660</v>
      </c>
      <c r="CB22" s="33">
        <v>0</v>
      </c>
      <c r="CC22" s="33">
        <v>470836640</v>
      </c>
      <c r="CD22" s="33">
        <v>617448200</v>
      </c>
      <c r="CE22" s="33">
        <v>0</v>
      </c>
      <c r="CF22" s="33">
        <v>200153020</v>
      </c>
      <c r="CG22" s="33">
        <v>0</v>
      </c>
      <c r="CH22" s="33">
        <v>417295180</v>
      </c>
      <c r="CI22" s="33">
        <v>608645700</v>
      </c>
      <c r="CJ22" s="33">
        <v>0</v>
      </c>
      <c r="CK22" s="33">
        <v>191748210</v>
      </c>
      <c r="CL22" s="33">
        <v>0</v>
      </c>
      <c r="CM22" s="33">
        <v>416897490</v>
      </c>
      <c r="CN22" s="33">
        <v>1443905321.2</v>
      </c>
      <c r="CO22" s="33">
        <v>1315798.2</v>
      </c>
      <c r="CP22" s="33">
        <v>472703546.60000002</v>
      </c>
      <c r="CQ22" s="33">
        <v>317680603.89999998</v>
      </c>
      <c r="CR22" s="33">
        <v>652205372.5</v>
      </c>
      <c r="CS22" s="33">
        <v>803123882.79999995</v>
      </c>
      <c r="CT22" s="33">
        <v>7431114.5</v>
      </c>
      <c r="CU22" s="33">
        <v>123491318.7</v>
      </c>
      <c r="CV22" s="33">
        <v>66039889</v>
      </c>
      <c r="CW22" s="33">
        <v>606161560.60000002</v>
      </c>
      <c r="CX22" s="33">
        <v>647562300</v>
      </c>
      <c r="CY22" s="33">
        <v>0</v>
      </c>
      <c r="CZ22" s="33">
        <v>176725660</v>
      </c>
      <c r="DA22" s="33">
        <v>0</v>
      </c>
      <c r="DB22" s="33">
        <v>470836640</v>
      </c>
      <c r="DC22" s="33">
        <v>615103871.60000002</v>
      </c>
      <c r="DD22" s="33">
        <v>1040018.9</v>
      </c>
      <c r="DE22" s="33">
        <v>90618313.900000006</v>
      </c>
      <c r="DF22" s="33">
        <v>0</v>
      </c>
      <c r="DG22" s="33">
        <v>523445538.80000001</v>
      </c>
      <c r="DH22" s="33">
        <v>731286989.29999995</v>
      </c>
      <c r="DI22" s="33">
        <v>5274348.0999999996</v>
      </c>
      <c r="DJ22" s="33">
        <v>116137355.59999999</v>
      </c>
      <c r="DK22" s="33">
        <v>28714693</v>
      </c>
      <c r="DL22" s="33">
        <v>581160592.60000002</v>
      </c>
      <c r="DM22" s="33">
        <v>647562300</v>
      </c>
      <c r="DN22" s="33">
        <v>0</v>
      </c>
      <c r="DO22" s="33">
        <v>176725660</v>
      </c>
      <c r="DP22" s="33">
        <v>0</v>
      </c>
      <c r="DQ22" s="33">
        <v>470836640</v>
      </c>
      <c r="DR22" s="34" t="s">
        <v>67</v>
      </c>
      <c r="DS22" s="4"/>
    </row>
    <row r="23" spans="1:123" ht="63.75" x14ac:dyDescent="0.25">
      <c r="A23" s="30" t="s">
        <v>70</v>
      </c>
      <c r="B23" s="31" t="s">
        <v>71</v>
      </c>
      <c r="C23" s="32" t="s">
        <v>66</v>
      </c>
      <c r="D23" s="32" t="s">
        <v>66</v>
      </c>
      <c r="E23" s="32" t="s">
        <v>66</v>
      </c>
      <c r="F23" s="32" t="s">
        <v>66</v>
      </c>
      <c r="G23" s="32" t="s">
        <v>66</v>
      </c>
      <c r="H23" s="32" t="s">
        <v>66</v>
      </c>
      <c r="I23" s="32" t="s">
        <v>66</v>
      </c>
      <c r="J23" s="32" t="s">
        <v>66</v>
      </c>
      <c r="K23" s="32" t="s">
        <v>66</v>
      </c>
      <c r="L23" s="32" t="s">
        <v>66</v>
      </c>
      <c r="M23" s="32" t="s">
        <v>66</v>
      </c>
      <c r="N23" s="32" t="s">
        <v>66</v>
      </c>
      <c r="O23" s="32" t="s">
        <v>66</v>
      </c>
      <c r="P23" s="32" t="s">
        <v>66</v>
      </c>
      <c r="Q23" s="32" t="s">
        <v>66</v>
      </c>
      <c r="R23" s="32" t="s">
        <v>66</v>
      </c>
      <c r="S23" s="32" t="s">
        <v>66</v>
      </c>
      <c r="T23" s="32" t="s">
        <v>66</v>
      </c>
      <c r="U23" s="32" t="s">
        <v>66</v>
      </c>
      <c r="V23" s="32" t="s">
        <v>66</v>
      </c>
      <c r="W23" s="32" t="s">
        <v>66</v>
      </c>
      <c r="X23" s="32" t="s">
        <v>66</v>
      </c>
      <c r="Y23" s="32" t="s">
        <v>66</v>
      </c>
      <c r="Z23" s="32" t="s">
        <v>66</v>
      </c>
      <c r="AA23" s="32" t="s">
        <v>66</v>
      </c>
      <c r="AB23" s="32" t="s">
        <v>66</v>
      </c>
      <c r="AC23" s="32" t="s">
        <v>66</v>
      </c>
      <c r="AD23" s="32" t="s">
        <v>66</v>
      </c>
      <c r="AE23" s="32" t="s">
        <v>66</v>
      </c>
      <c r="AF23" s="33">
        <v>1443840277.2</v>
      </c>
      <c r="AG23" s="33">
        <v>1119008091.7</v>
      </c>
      <c r="AH23" s="33">
        <v>1315798.2</v>
      </c>
      <c r="AI23" s="33">
        <v>1315798.2</v>
      </c>
      <c r="AJ23" s="33">
        <v>472703546.60000002</v>
      </c>
      <c r="AK23" s="33">
        <v>302785401.89999998</v>
      </c>
      <c r="AL23" s="33">
        <v>317680603.89999998</v>
      </c>
      <c r="AM23" s="33">
        <v>215715812.09999999</v>
      </c>
      <c r="AN23" s="33">
        <v>652140328.5</v>
      </c>
      <c r="AO23" s="33">
        <v>599191079.5</v>
      </c>
      <c r="AP23" s="33">
        <v>803066318.79999995</v>
      </c>
      <c r="AQ23" s="33">
        <v>7431114.5</v>
      </c>
      <c r="AR23" s="33">
        <v>123491318.7</v>
      </c>
      <c r="AS23" s="33">
        <v>66039889</v>
      </c>
      <c r="AT23" s="33">
        <v>606103996.60000002</v>
      </c>
      <c r="AU23" s="33">
        <v>647562300</v>
      </c>
      <c r="AV23" s="33">
        <v>0</v>
      </c>
      <c r="AW23" s="33">
        <v>176725660</v>
      </c>
      <c r="AX23" s="33">
        <v>0</v>
      </c>
      <c r="AY23" s="33">
        <v>470836640</v>
      </c>
      <c r="AZ23" s="33">
        <v>617448200</v>
      </c>
      <c r="BA23" s="33">
        <v>0</v>
      </c>
      <c r="BB23" s="33">
        <v>200153020</v>
      </c>
      <c r="BC23" s="33">
        <v>0</v>
      </c>
      <c r="BD23" s="33">
        <v>417295180</v>
      </c>
      <c r="BE23" s="33">
        <v>608645700</v>
      </c>
      <c r="BF23" s="33">
        <v>0</v>
      </c>
      <c r="BG23" s="33">
        <v>191748210</v>
      </c>
      <c r="BH23" s="33">
        <v>0</v>
      </c>
      <c r="BI23" s="33">
        <v>416897490</v>
      </c>
      <c r="BJ23" s="33">
        <v>614698887.5</v>
      </c>
      <c r="BK23" s="33">
        <v>584146088.60000002</v>
      </c>
      <c r="BL23" s="33">
        <v>1040018.9</v>
      </c>
      <c r="BM23" s="33">
        <v>1040018.9</v>
      </c>
      <c r="BN23" s="33">
        <v>90618313.900000006</v>
      </c>
      <c r="BO23" s="33">
        <v>84503889.799999997</v>
      </c>
      <c r="BP23" s="33">
        <v>0</v>
      </c>
      <c r="BQ23" s="33">
        <v>0</v>
      </c>
      <c r="BR23" s="33">
        <v>523040554.69999999</v>
      </c>
      <c r="BS23" s="33">
        <v>498602179.89999998</v>
      </c>
      <c r="BT23" s="33">
        <v>727570499.20000005</v>
      </c>
      <c r="BU23" s="33">
        <v>5274348.0999999996</v>
      </c>
      <c r="BV23" s="33">
        <v>116137355.59999999</v>
      </c>
      <c r="BW23" s="33">
        <v>28714693</v>
      </c>
      <c r="BX23" s="33">
        <v>577444102.5</v>
      </c>
      <c r="BY23" s="33">
        <v>647562300</v>
      </c>
      <c r="BZ23" s="33">
        <v>0</v>
      </c>
      <c r="CA23" s="33">
        <v>176725660</v>
      </c>
      <c r="CB23" s="33">
        <v>0</v>
      </c>
      <c r="CC23" s="33">
        <v>470836640</v>
      </c>
      <c r="CD23" s="33">
        <v>617448200</v>
      </c>
      <c r="CE23" s="33">
        <v>0</v>
      </c>
      <c r="CF23" s="33">
        <v>200153020</v>
      </c>
      <c r="CG23" s="33">
        <v>0</v>
      </c>
      <c r="CH23" s="33">
        <v>417295180</v>
      </c>
      <c r="CI23" s="33">
        <v>608645700</v>
      </c>
      <c r="CJ23" s="33">
        <v>0</v>
      </c>
      <c r="CK23" s="33">
        <v>191748210</v>
      </c>
      <c r="CL23" s="33">
        <v>0</v>
      </c>
      <c r="CM23" s="33">
        <v>416897490</v>
      </c>
      <c r="CN23" s="33">
        <v>1443840277.2</v>
      </c>
      <c r="CO23" s="33">
        <v>1315798.2</v>
      </c>
      <c r="CP23" s="33">
        <v>472703546.60000002</v>
      </c>
      <c r="CQ23" s="33">
        <v>317680603.89999998</v>
      </c>
      <c r="CR23" s="33">
        <v>652140328.5</v>
      </c>
      <c r="CS23" s="33">
        <v>803066318.79999995</v>
      </c>
      <c r="CT23" s="33">
        <v>7431114.5</v>
      </c>
      <c r="CU23" s="33">
        <v>123491318.7</v>
      </c>
      <c r="CV23" s="33">
        <v>66039889</v>
      </c>
      <c r="CW23" s="33">
        <v>606103996.60000002</v>
      </c>
      <c r="CX23" s="33">
        <v>647562300</v>
      </c>
      <c r="CY23" s="33">
        <v>0</v>
      </c>
      <c r="CZ23" s="33">
        <v>176725660</v>
      </c>
      <c r="DA23" s="33">
        <v>0</v>
      </c>
      <c r="DB23" s="33">
        <v>470836640</v>
      </c>
      <c r="DC23" s="33">
        <v>615038827.60000002</v>
      </c>
      <c r="DD23" s="33">
        <v>1040018.9</v>
      </c>
      <c r="DE23" s="33">
        <v>90618313.900000006</v>
      </c>
      <c r="DF23" s="33">
        <v>0</v>
      </c>
      <c r="DG23" s="33">
        <v>523380494.80000001</v>
      </c>
      <c r="DH23" s="33">
        <v>731229425.29999995</v>
      </c>
      <c r="DI23" s="33">
        <v>5274348.0999999996</v>
      </c>
      <c r="DJ23" s="33">
        <v>116137355.59999999</v>
      </c>
      <c r="DK23" s="33">
        <v>28714693</v>
      </c>
      <c r="DL23" s="33">
        <v>581103028.60000002</v>
      </c>
      <c r="DM23" s="33">
        <v>647562300</v>
      </c>
      <c r="DN23" s="33">
        <v>0</v>
      </c>
      <c r="DO23" s="33">
        <v>176725660</v>
      </c>
      <c r="DP23" s="33">
        <v>0</v>
      </c>
      <c r="DQ23" s="33">
        <v>470836640</v>
      </c>
      <c r="DR23" s="34" t="s">
        <v>67</v>
      </c>
      <c r="DS23" s="4"/>
    </row>
    <row r="24" spans="1:123" ht="178.5" x14ac:dyDescent="0.25">
      <c r="A24" s="35" t="s">
        <v>72</v>
      </c>
      <c r="B24" s="36" t="s">
        <v>73</v>
      </c>
      <c r="C24" s="37" t="s">
        <v>74</v>
      </c>
      <c r="D24" s="38" t="s">
        <v>75</v>
      </c>
      <c r="E24" s="38" t="s">
        <v>76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 t="s">
        <v>30</v>
      </c>
      <c r="AD24" s="38" t="s">
        <v>77</v>
      </c>
      <c r="AE24" s="38" t="s">
        <v>78</v>
      </c>
      <c r="AF24" s="39">
        <v>45306714.100000001</v>
      </c>
      <c r="AG24" s="39">
        <v>45306714.100000001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45306714.100000001</v>
      </c>
      <c r="AO24" s="39">
        <v>45306714.100000001</v>
      </c>
      <c r="AP24" s="39">
        <v>10021510.800000001</v>
      </c>
      <c r="AQ24" s="39">
        <v>0</v>
      </c>
      <c r="AR24" s="39">
        <v>0</v>
      </c>
      <c r="AS24" s="39">
        <v>0</v>
      </c>
      <c r="AT24" s="39">
        <v>10021510.800000001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45306714.100000001</v>
      </c>
      <c r="BK24" s="39">
        <v>45306714.100000001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45306714.100000001</v>
      </c>
      <c r="BS24" s="39">
        <v>45306714.100000001</v>
      </c>
      <c r="BT24" s="39">
        <v>9955539.6999999993</v>
      </c>
      <c r="BU24" s="39">
        <v>0</v>
      </c>
      <c r="BV24" s="39">
        <v>0</v>
      </c>
      <c r="BW24" s="39">
        <v>0</v>
      </c>
      <c r="BX24" s="39">
        <v>9955539.6999999993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45306714.100000001</v>
      </c>
      <c r="CO24" s="39">
        <v>0</v>
      </c>
      <c r="CP24" s="39">
        <v>0</v>
      </c>
      <c r="CQ24" s="39">
        <v>0</v>
      </c>
      <c r="CR24" s="39">
        <v>45306714.100000001</v>
      </c>
      <c r="CS24" s="39">
        <v>10021510.800000001</v>
      </c>
      <c r="CT24" s="39">
        <v>0</v>
      </c>
      <c r="CU24" s="39">
        <v>0</v>
      </c>
      <c r="CV24" s="39">
        <v>0</v>
      </c>
      <c r="CW24" s="39">
        <v>10021510.800000001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45306714.100000001</v>
      </c>
      <c r="DD24" s="39">
        <v>0</v>
      </c>
      <c r="DE24" s="39">
        <v>0</v>
      </c>
      <c r="DF24" s="39">
        <v>0</v>
      </c>
      <c r="DG24" s="39">
        <v>45306714.100000001</v>
      </c>
      <c r="DH24" s="39">
        <v>9955539.6999999993</v>
      </c>
      <c r="DI24" s="39">
        <v>0</v>
      </c>
      <c r="DJ24" s="39">
        <v>0</v>
      </c>
      <c r="DK24" s="39">
        <v>0</v>
      </c>
      <c r="DL24" s="39">
        <v>9955539.6999999993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40" t="s">
        <v>79</v>
      </c>
      <c r="DS24" s="4"/>
    </row>
    <row r="25" spans="1:123" ht="178.5" x14ac:dyDescent="0.25">
      <c r="A25" s="41"/>
      <c r="B25" s="42"/>
      <c r="C25" s="26" t="s">
        <v>80</v>
      </c>
      <c r="D25" s="43" t="s">
        <v>81</v>
      </c>
      <c r="E25" s="43" t="s">
        <v>82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3"/>
      <c r="AE25" s="43"/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6" t="s">
        <v>79</v>
      </c>
      <c r="DS25" s="4"/>
    </row>
    <row r="26" spans="1:123" ht="178.5" x14ac:dyDescent="0.25">
      <c r="A26" s="41"/>
      <c r="B26" s="42"/>
      <c r="C26" s="26" t="s">
        <v>83</v>
      </c>
      <c r="D26" s="43" t="s">
        <v>84</v>
      </c>
      <c r="E26" s="43" t="s">
        <v>85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3"/>
      <c r="AE26" s="43"/>
      <c r="AF26" s="45">
        <v>1627000</v>
      </c>
      <c r="AG26" s="45">
        <v>1627000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1627000</v>
      </c>
      <c r="AO26" s="45">
        <v>1627000</v>
      </c>
      <c r="AP26" s="45">
        <v>58952000</v>
      </c>
      <c r="AQ26" s="45">
        <v>0</v>
      </c>
      <c r="AR26" s="45">
        <v>0</v>
      </c>
      <c r="AS26" s="45">
        <v>0</v>
      </c>
      <c r="AT26" s="45">
        <v>58952000</v>
      </c>
      <c r="AU26" s="45">
        <v>12060000</v>
      </c>
      <c r="AV26" s="45">
        <v>0</v>
      </c>
      <c r="AW26" s="45">
        <v>0</v>
      </c>
      <c r="AX26" s="45">
        <v>0</v>
      </c>
      <c r="AY26" s="45">
        <v>12060000</v>
      </c>
      <c r="AZ26" s="45">
        <v>10725000</v>
      </c>
      <c r="BA26" s="45">
        <v>0</v>
      </c>
      <c r="BB26" s="45">
        <v>0</v>
      </c>
      <c r="BC26" s="45">
        <v>0</v>
      </c>
      <c r="BD26" s="45">
        <v>10725000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1627000</v>
      </c>
      <c r="BK26" s="45">
        <v>1627000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1627000</v>
      </c>
      <c r="BS26" s="45">
        <v>1627000</v>
      </c>
      <c r="BT26" s="45">
        <v>58952000</v>
      </c>
      <c r="BU26" s="45">
        <v>0</v>
      </c>
      <c r="BV26" s="45">
        <v>0</v>
      </c>
      <c r="BW26" s="45">
        <v>0</v>
      </c>
      <c r="BX26" s="45">
        <v>58952000</v>
      </c>
      <c r="BY26" s="45">
        <v>12060000</v>
      </c>
      <c r="BZ26" s="45">
        <v>0</v>
      </c>
      <c r="CA26" s="45">
        <v>0</v>
      </c>
      <c r="CB26" s="45">
        <v>0</v>
      </c>
      <c r="CC26" s="45">
        <v>12060000</v>
      </c>
      <c r="CD26" s="45">
        <v>10725000</v>
      </c>
      <c r="CE26" s="45">
        <v>0</v>
      </c>
      <c r="CF26" s="45">
        <v>0</v>
      </c>
      <c r="CG26" s="45">
        <v>0</v>
      </c>
      <c r="CH26" s="45">
        <v>10725000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1627000</v>
      </c>
      <c r="CO26" s="45">
        <v>0</v>
      </c>
      <c r="CP26" s="45">
        <v>0</v>
      </c>
      <c r="CQ26" s="45">
        <v>0</v>
      </c>
      <c r="CR26" s="45">
        <v>1627000</v>
      </c>
      <c r="CS26" s="45">
        <v>58952000</v>
      </c>
      <c r="CT26" s="45">
        <v>0</v>
      </c>
      <c r="CU26" s="45">
        <v>0</v>
      </c>
      <c r="CV26" s="45">
        <v>0</v>
      </c>
      <c r="CW26" s="45">
        <v>58952000</v>
      </c>
      <c r="CX26" s="45">
        <v>12060000</v>
      </c>
      <c r="CY26" s="45">
        <v>0</v>
      </c>
      <c r="CZ26" s="45">
        <v>0</v>
      </c>
      <c r="DA26" s="45">
        <v>0</v>
      </c>
      <c r="DB26" s="45">
        <v>12060000</v>
      </c>
      <c r="DC26" s="45">
        <v>1627000</v>
      </c>
      <c r="DD26" s="45">
        <v>0</v>
      </c>
      <c r="DE26" s="45">
        <v>0</v>
      </c>
      <c r="DF26" s="45">
        <v>0</v>
      </c>
      <c r="DG26" s="45">
        <v>1627000</v>
      </c>
      <c r="DH26" s="45">
        <v>58952000</v>
      </c>
      <c r="DI26" s="45">
        <v>0</v>
      </c>
      <c r="DJ26" s="45">
        <v>0</v>
      </c>
      <c r="DK26" s="45">
        <v>0</v>
      </c>
      <c r="DL26" s="45">
        <v>58952000</v>
      </c>
      <c r="DM26" s="45">
        <v>12060000</v>
      </c>
      <c r="DN26" s="45">
        <v>0</v>
      </c>
      <c r="DO26" s="45">
        <v>0</v>
      </c>
      <c r="DP26" s="45">
        <v>0</v>
      </c>
      <c r="DQ26" s="45">
        <v>12060000</v>
      </c>
      <c r="DR26" s="46" t="s">
        <v>79</v>
      </c>
      <c r="DS26" s="4"/>
    </row>
    <row r="27" spans="1:123" ht="178.5" x14ac:dyDescent="0.25">
      <c r="A27" s="41"/>
      <c r="B27" s="42"/>
      <c r="C27" s="26" t="s">
        <v>86</v>
      </c>
      <c r="D27" s="43" t="s">
        <v>75</v>
      </c>
      <c r="E27" s="43" t="s">
        <v>87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3"/>
      <c r="AE27" s="43"/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7971395.2000000002</v>
      </c>
      <c r="AQ27" s="45">
        <v>0</v>
      </c>
      <c r="AR27" s="45">
        <v>0</v>
      </c>
      <c r="AS27" s="45">
        <v>0</v>
      </c>
      <c r="AT27" s="45">
        <v>7971395.2000000002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7971395.2000000002</v>
      </c>
      <c r="BU27" s="45">
        <v>0</v>
      </c>
      <c r="BV27" s="45">
        <v>0</v>
      </c>
      <c r="BW27" s="45">
        <v>0</v>
      </c>
      <c r="BX27" s="45">
        <v>7971395.2000000002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7971395.2000000002</v>
      </c>
      <c r="CT27" s="45">
        <v>0</v>
      </c>
      <c r="CU27" s="45">
        <v>0</v>
      </c>
      <c r="CV27" s="45">
        <v>0</v>
      </c>
      <c r="CW27" s="45">
        <v>7971395.2000000002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7971395.2000000002</v>
      </c>
      <c r="DI27" s="45">
        <v>0</v>
      </c>
      <c r="DJ27" s="45">
        <v>0</v>
      </c>
      <c r="DK27" s="45">
        <v>0</v>
      </c>
      <c r="DL27" s="45">
        <v>7971395.2000000002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6" t="s">
        <v>79</v>
      </c>
      <c r="DS27" s="4"/>
    </row>
    <row r="28" spans="1:123" ht="318.75" x14ac:dyDescent="0.25">
      <c r="A28" s="35" t="s">
        <v>88</v>
      </c>
      <c r="B28" s="36" t="s">
        <v>89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 t="s">
        <v>30</v>
      </c>
      <c r="AD28" s="38" t="s">
        <v>90</v>
      </c>
      <c r="AE28" s="38" t="s">
        <v>91</v>
      </c>
      <c r="AF28" s="39">
        <v>28347264.800000001</v>
      </c>
      <c r="AG28" s="39">
        <v>23215853</v>
      </c>
      <c r="AH28" s="39">
        <v>640294.6</v>
      </c>
      <c r="AI28" s="39">
        <v>640294.6</v>
      </c>
      <c r="AJ28" s="39">
        <v>1706655.3</v>
      </c>
      <c r="AK28" s="39">
        <v>736923</v>
      </c>
      <c r="AL28" s="39">
        <v>0</v>
      </c>
      <c r="AM28" s="39">
        <v>0</v>
      </c>
      <c r="AN28" s="39">
        <v>26000314.899999999</v>
      </c>
      <c r="AO28" s="39">
        <v>21838635.399999999</v>
      </c>
      <c r="AP28" s="39">
        <v>30545375.399999999</v>
      </c>
      <c r="AQ28" s="39">
        <v>870311.8</v>
      </c>
      <c r="AR28" s="39">
        <v>1446856.1</v>
      </c>
      <c r="AS28" s="39">
        <v>0</v>
      </c>
      <c r="AT28" s="39">
        <v>28228207.5</v>
      </c>
      <c r="AU28" s="39">
        <v>40361600</v>
      </c>
      <c r="AV28" s="39">
        <v>0</v>
      </c>
      <c r="AW28" s="39">
        <v>29369700</v>
      </c>
      <c r="AX28" s="39">
        <v>0</v>
      </c>
      <c r="AY28" s="39">
        <v>10991900</v>
      </c>
      <c r="AZ28" s="39">
        <v>41435700</v>
      </c>
      <c r="BA28" s="39">
        <v>0</v>
      </c>
      <c r="BB28" s="39">
        <v>31994900</v>
      </c>
      <c r="BC28" s="39">
        <v>0</v>
      </c>
      <c r="BD28" s="39">
        <v>9440800</v>
      </c>
      <c r="BE28" s="39">
        <v>39712900</v>
      </c>
      <c r="BF28" s="39">
        <v>0</v>
      </c>
      <c r="BG28" s="39">
        <v>30000000</v>
      </c>
      <c r="BH28" s="39">
        <v>0</v>
      </c>
      <c r="BI28" s="39">
        <v>9712900</v>
      </c>
      <c r="BJ28" s="39">
        <v>25225044.399999999</v>
      </c>
      <c r="BK28" s="39">
        <v>21859530.399999999</v>
      </c>
      <c r="BL28" s="39">
        <v>640294.6</v>
      </c>
      <c r="BM28" s="39">
        <v>640294.6</v>
      </c>
      <c r="BN28" s="39">
        <v>736923</v>
      </c>
      <c r="BO28" s="39">
        <v>736923</v>
      </c>
      <c r="BP28" s="39">
        <v>0</v>
      </c>
      <c r="BQ28" s="39">
        <v>0</v>
      </c>
      <c r="BR28" s="39">
        <v>23847826.800000001</v>
      </c>
      <c r="BS28" s="39">
        <v>20482312.800000001</v>
      </c>
      <c r="BT28" s="39">
        <v>26958775.399999999</v>
      </c>
      <c r="BU28" s="39">
        <v>870311.8</v>
      </c>
      <c r="BV28" s="39">
        <v>1446856.1</v>
      </c>
      <c r="BW28" s="39">
        <v>0</v>
      </c>
      <c r="BX28" s="39">
        <v>24641607.5</v>
      </c>
      <c r="BY28" s="39">
        <v>40361600</v>
      </c>
      <c r="BZ28" s="39">
        <v>0</v>
      </c>
      <c r="CA28" s="39">
        <v>29369700</v>
      </c>
      <c r="CB28" s="39">
        <v>0</v>
      </c>
      <c r="CC28" s="39">
        <v>10991900</v>
      </c>
      <c r="CD28" s="39">
        <v>41435700</v>
      </c>
      <c r="CE28" s="39">
        <v>0</v>
      </c>
      <c r="CF28" s="39">
        <v>31994900</v>
      </c>
      <c r="CG28" s="39">
        <v>0</v>
      </c>
      <c r="CH28" s="39">
        <v>9440800</v>
      </c>
      <c r="CI28" s="39">
        <v>39712900</v>
      </c>
      <c r="CJ28" s="39">
        <v>0</v>
      </c>
      <c r="CK28" s="39">
        <v>30000000</v>
      </c>
      <c r="CL28" s="39">
        <v>0</v>
      </c>
      <c r="CM28" s="39">
        <v>9712900</v>
      </c>
      <c r="CN28" s="39">
        <v>28347264.800000001</v>
      </c>
      <c r="CO28" s="39">
        <v>640294.6</v>
      </c>
      <c r="CP28" s="39">
        <v>1706655.3</v>
      </c>
      <c r="CQ28" s="39">
        <v>0</v>
      </c>
      <c r="CR28" s="39">
        <v>26000314.899999999</v>
      </c>
      <c r="CS28" s="39">
        <v>30545375.399999999</v>
      </c>
      <c r="CT28" s="39">
        <v>870311.8</v>
      </c>
      <c r="CU28" s="39">
        <v>1446856.1</v>
      </c>
      <c r="CV28" s="39">
        <v>0</v>
      </c>
      <c r="CW28" s="39">
        <v>28228207.5</v>
      </c>
      <c r="CX28" s="39">
        <v>40361600</v>
      </c>
      <c r="CY28" s="39">
        <v>0</v>
      </c>
      <c r="CZ28" s="39">
        <v>29369700</v>
      </c>
      <c r="DA28" s="39">
        <v>0</v>
      </c>
      <c r="DB28" s="39">
        <v>10991900</v>
      </c>
      <c r="DC28" s="39">
        <v>25224984.399999999</v>
      </c>
      <c r="DD28" s="39">
        <v>640294.6</v>
      </c>
      <c r="DE28" s="39">
        <v>736923</v>
      </c>
      <c r="DF28" s="39">
        <v>0</v>
      </c>
      <c r="DG28" s="39">
        <v>23847766.800000001</v>
      </c>
      <c r="DH28" s="39">
        <v>26958775.399999999</v>
      </c>
      <c r="DI28" s="39">
        <v>870311.8</v>
      </c>
      <c r="DJ28" s="39">
        <v>1446856.1</v>
      </c>
      <c r="DK28" s="39">
        <v>0</v>
      </c>
      <c r="DL28" s="39">
        <v>24641607.5</v>
      </c>
      <c r="DM28" s="39">
        <v>40361600</v>
      </c>
      <c r="DN28" s="39">
        <v>0</v>
      </c>
      <c r="DO28" s="39">
        <v>29369700</v>
      </c>
      <c r="DP28" s="39">
        <v>0</v>
      </c>
      <c r="DQ28" s="39">
        <v>10991900</v>
      </c>
      <c r="DR28" s="40" t="s">
        <v>92</v>
      </c>
      <c r="DS28" s="4"/>
    </row>
    <row r="29" spans="1:123" ht="318.75" x14ac:dyDescent="0.25">
      <c r="A29" s="41"/>
      <c r="B29" s="42"/>
      <c r="C29" s="2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 t="s">
        <v>93</v>
      </c>
      <c r="AA29" s="43" t="s">
        <v>75</v>
      </c>
      <c r="AB29" s="43" t="s">
        <v>94</v>
      </c>
      <c r="AC29" s="44"/>
      <c r="AD29" s="43"/>
      <c r="AE29" s="43"/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6" t="s">
        <v>92</v>
      </c>
      <c r="DS29" s="4"/>
    </row>
    <row r="30" spans="1:123" ht="318.75" x14ac:dyDescent="0.25">
      <c r="A30" s="41"/>
      <c r="B30" s="42"/>
      <c r="C30" s="26" t="s">
        <v>95</v>
      </c>
      <c r="D30" s="43" t="s">
        <v>96</v>
      </c>
      <c r="E30" s="43" t="s">
        <v>97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 t="s">
        <v>98</v>
      </c>
      <c r="AA30" s="43" t="s">
        <v>75</v>
      </c>
      <c r="AB30" s="43" t="s">
        <v>99</v>
      </c>
      <c r="AC30" s="44"/>
      <c r="AD30" s="43"/>
      <c r="AE30" s="43"/>
      <c r="AF30" s="45">
        <v>389491110.19999999</v>
      </c>
      <c r="AG30" s="45">
        <v>293983648.80000001</v>
      </c>
      <c r="AH30" s="45">
        <v>0</v>
      </c>
      <c r="AI30" s="45">
        <v>0</v>
      </c>
      <c r="AJ30" s="45">
        <v>166884291.59999999</v>
      </c>
      <c r="AK30" s="45">
        <v>109203960.3</v>
      </c>
      <c r="AL30" s="45">
        <v>136564497.19999999</v>
      </c>
      <c r="AM30" s="45">
        <v>113341117.90000001</v>
      </c>
      <c r="AN30" s="45">
        <v>86042321.400000006</v>
      </c>
      <c r="AO30" s="45">
        <v>71438570.599999994</v>
      </c>
      <c r="AP30" s="45">
        <v>49191717.399999999</v>
      </c>
      <c r="AQ30" s="45">
        <v>0</v>
      </c>
      <c r="AR30" s="45">
        <v>19436300</v>
      </c>
      <c r="AS30" s="45">
        <v>9740155.1999999993</v>
      </c>
      <c r="AT30" s="45">
        <v>20015262.199999999</v>
      </c>
      <c r="AU30" s="45">
        <v>26754600</v>
      </c>
      <c r="AV30" s="45">
        <v>0</v>
      </c>
      <c r="AW30" s="45">
        <v>0</v>
      </c>
      <c r="AX30" s="45">
        <v>0</v>
      </c>
      <c r="AY30" s="45">
        <v>26754600</v>
      </c>
      <c r="AZ30" s="45">
        <v>13035200</v>
      </c>
      <c r="BA30" s="45">
        <v>0</v>
      </c>
      <c r="BB30" s="45">
        <v>0</v>
      </c>
      <c r="BC30" s="45">
        <v>0</v>
      </c>
      <c r="BD30" s="45">
        <v>13035200</v>
      </c>
      <c r="BE30" s="45">
        <v>15979000</v>
      </c>
      <c r="BF30" s="45">
        <v>0</v>
      </c>
      <c r="BG30" s="45">
        <v>0</v>
      </c>
      <c r="BH30" s="45">
        <v>0</v>
      </c>
      <c r="BI30" s="45">
        <v>15979000</v>
      </c>
      <c r="BJ30" s="45">
        <v>14971034.300000001</v>
      </c>
      <c r="BK30" s="45">
        <v>12329704.300000001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14971034.300000001</v>
      </c>
      <c r="BS30" s="45">
        <v>12329704.300000001</v>
      </c>
      <c r="BT30" s="45">
        <v>39973455.100000001</v>
      </c>
      <c r="BU30" s="45">
        <v>0</v>
      </c>
      <c r="BV30" s="45">
        <v>19436300</v>
      </c>
      <c r="BW30" s="45">
        <v>0</v>
      </c>
      <c r="BX30" s="45">
        <v>20537155.100000001</v>
      </c>
      <c r="BY30" s="45">
        <v>26754600</v>
      </c>
      <c r="BZ30" s="45">
        <v>0</v>
      </c>
      <c r="CA30" s="45">
        <v>0</v>
      </c>
      <c r="CB30" s="45">
        <v>0</v>
      </c>
      <c r="CC30" s="45">
        <v>26754600</v>
      </c>
      <c r="CD30" s="45">
        <v>13035200</v>
      </c>
      <c r="CE30" s="45">
        <v>0</v>
      </c>
      <c r="CF30" s="45">
        <v>0</v>
      </c>
      <c r="CG30" s="45">
        <v>0</v>
      </c>
      <c r="CH30" s="45">
        <v>13035200</v>
      </c>
      <c r="CI30" s="45">
        <v>15979000</v>
      </c>
      <c r="CJ30" s="45">
        <v>0</v>
      </c>
      <c r="CK30" s="45">
        <v>0</v>
      </c>
      <c r="CL30" s="45">
        <v>0</v>
      </c>
      <c r="CM30" s="45">
        <v>15979000</v>
      </c>
      <c r="CN30" s="45">
        <v>389491110.19999999</v>
      </c>
      <c r="CO30" s="45">
        <v>0</v>
      </c>
      <c r="CP30" s="45">
        <v>166884291.59999999</v>
      </c>
      <c r="CQ30" s="45">
        <v>136564497.19999999</v>
      </c>
      <c r="CR30" s="45">
        <v>86042321.400000006</v>
      </c>
      <c r="CS30" s="45">
        <v>49191717.399999999</v>
      </c>
      <c r="CT30" s="45">
        <v>0</v>
      </c>
      <c r="CU30" s="45">
        <v>19436300</v>
      </c>
      <c r="CV30" s="45">
        <v>9740155.1999999993</v>
      </c>
      <c r="CW30" s="45">
        <v>20015262.199999999</v>
      </c>
      <c r="CX30" s="45">
        <v>26754600</v>
      </c>
      <c r="CY30" s="45">
        <v>0</v>
      </c>
      <c r="CZ30" s="45">
        <v>0</v>
      </c>
      <c r="DA30" s="45">
        <v>0</v>
      </c>
      <c r="DB30" s="45">
        <v>26754600</v>
      </c>
      <c r="DC30" s="45">
        <v>14971034.300000001</v>
      </c>
      <c r="DD30" s="45">
        <v>0</v>
      </c>
      <c r="DE30" s="45">
        <v>0</v>
      </c>
      <c r="DF30" s="45">
        <v>0</v>
      </c>
      <c r="DG30" s="45">
        <v>14971034.300000001</v>
      </c>
      <c r="DH30" s="45">
        <v>39973455.100000001</v>
      </c>
      <c r="DI30" s="45">
        <v>0</v>
      </c>
      <c r="DJ30" s="45">
        <v>19436300</v>
      </c>
      <c r="DK30" s="45">
        <v>0</v>
      </c>
      <c r="DL30" s="45">
        <v>20537155.100000001</v>
      </c>
      <c r="DM30" s="45">
        <v>26754600</v>
      </c>
      <c r="DN30" s="45">
        <v>0</v>
      </c>
      <c r="DO30" s="45">
        <v>0</v>
      </c>
      <c r="DP30" s="45">
        <v>0</v>
      </c>
      <c r="DQ30" s="45">
        <v>26754600</v>
      </c>
      <c r="DR30" s="46" t="s">
        <v>92</v>
      </c>
      <c r="DS30" s="4"/>
    </row>
    <row r="31" spans="1:123" ht="318.75" x14ac:dyDescent="0.25">
      <c r="A31" s="41"/>
      <c r="B31" s="42"/>
      <c r="C31" s="26" t="s">
        <v>100</v>
      </c>
      <c r="D31" s="43" t="s">
        <v>75</v>
      </c>
      <c r="E31" s="43" t="s">
        <v>101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 t="s">
        <v>102</v>
      </c>
      <c r="AA31" s="43" t="s">
        <v>75</v>
      </c>
      <c r="AB31" s="43" t="s">
        <v>94</v>
      </c>
      <c r="AC31" s="44"/>
      <c r="AD31" s="43"/>
      <c r="AE31" s="43"/>
      <c r="AF31" s="45">
        <v>436423578.39999998</v>
      </c>
      <c r="AG31" s="45">
        <v>239786826.19999999</v>
      </c>
      <c r="AH31" s="45">
        <v>0</v>
      </c>
      <c r="AI31" s="45">
        <v>0</v>
      </c>
      <c r="AJ31" s="45">
        <v>210878481.09999999</v>
      </c>
      <c r="AK31" s="45">
        <v>105724824.09999999</v>
      </c>
      <c r="AL31" s="45">
        <v>181112106.69999999</v>
      </c>
      <c r="AM31" s="45">
        <v>102370694.2</v>
      </c>
      <c r="AN31" s="45">
        <v>44432990.600000001</v>
      </c>
      <c r="AO31" s="45">
        <v>31691307.899999999</v>
      </c>
      <c r="AP31" s="45">
        <v>78636719.200000003</v>
      </c>
      <c r="AQ31" s="45">
        <v>0</v>
      </c>
      <c r="AR31" s="45">
        <v>0</v>
      </c>
      <c r="AS31" s="45">
        <v>56255451.799999997</v>
      </c>
      <c r="AT31" s="45">
        <v>22381267.399999999</v>
      </c>
      <c r="AU31" s="45">
        <v>2220100</v>
      </c>
      <c r="AV31" s="45">
        <v>0</v>
      </c>
      <c r="AW31" s="45">
        <v>2007900</v>
      </c>
      <c r="AX31" s="45">
        <v>0</v>
      </c>
      <c r="AY31" s="45">
        <v>212200</v>
      </c>
      <c r="AZ31" s="45">
        <v>5060400</v>
      </c>
      <c r="BA31" s="45">
        <v>0</v>
      </c>
      <c r="BB31" s="45">
        <v>4048300</v>
      </c>
      <c r="BC31" s="45">
        <v>0</v>
      </c>
      <c r="BD31" s="45">
        <v>1012100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17035700</v>
      </c>
      <c r="BK31" s="45">
        <v>14670708.699999999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17035700</v>
      </c>
      <c r="BS31" s="45">
        <v>14670708.699999999</v>
      </c>
      <c r="BT31" s="45">
        <v>49003127</v>
      </c>
      <c r="BU31" s="45">
        <v>0</v>
      </c>
      <c r="BV31" s="45">
        <v>0</v>
      </c>
      <c r="BW31" s="45">
        <v>28670411</v>
      </c>
      <c r="BX31" s="45">
        <v>20332716</v>
      </c>
      <c r="BY31" s="45">
        <v>2220100</v>
      </c>
      <c r="BZ31" s="45">
        <v>0</v>
      </c>
      <c r="CA31" s="45">
        <v>2007900</v>
      </c>
      <c r="CB31" s="45">
        <v>0</v>
      </c>
      <c r="CC31" s="45">
        <v>212200</v>
      </c>
      <c r="CD31" s="45">
        <v>5060400</v>
      </c>
      <c r="CE31" s="45">
        <v>0</v>
      </c>
      <c r="CF31" s="45">
        <v>4048300</v>
      </c>
      <c r="CG31" s="45">
        <v>0</v>
      </c>
      <c r="CH31" s="45">
        <v>1012100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436423578.39999998</v>
      </c>
      <c r="CO31" s="45">
        <v>0</v>
      </c>
      <c r="CP31" s="45">
        <v>210878481.09999999</v>
      </c>
      <c r="CQ31" s="45">
        <v>181112106.69999999</v>
      </c>
      <c r="CR31" s="45">
        <v>44432990.600000001</v>
      </c>
      <c r="CS31" s="45">
        <v>78636719.200000003</v>
      </c>
      <c r="CT31" s="45">
        <v>0</v>
      </c>
      <c r="CU31" s="45">
        <v>0</v>
      </c>
      <c r="CV31" s="45">
        <v>56255451.799999997</v>
      </c>
      <c r="CW31" s="45">
        <v>22381267.399999999</v>
      </c>
      <c r="CX31" s="45">
        <v>2220100</v>
      </c>
      <c r="CY31" s="45">
        <v>0</v>
      </c>
      <c r="CZ31" s="45">
        <v>2007900</v>
      </c>
      <c r="DA31" s="45">
        <v>0</v>
      </c>
      <c r="DB31" s="45">
        <v>212200</v>
      </c>
      <c r="DC31" s="45">
        <v>17035700</v>
      </c>
      <c r="DD31" s="45">
        <v>0</v>
      </c>
      <c r="DE31" s="45">
        <v>0</v>
      </c>
      <c r="DF31" s="45">
        <v>0</v>
      </c>
      <c r="DG31" s="45">
        <v>17035700</v>
      </c>
      <c r="DH31" s="45">
        <v>49003127</v>
      </c>
      <c r="DI31" s="45">
        <v>0</v>
      </c>
      <c r="DJ31" s="45">
        <v>0</v>
      </c>
      <c r="DK31" s="45">
        <v>28670411</v>
      </c>
      <c r="DL31" s="45">
        <v>20332716</v>
      </c>
      <c r="DM31" s="45">
        <v>2220100</v>
      </c>
      <c r="DN31" s="45">
        <v>0</v>
      </c>
      <c r="DO31" s="45">
        <v>2007900</v>
      </c>
      <c r="DP31" s="45">
        <v>0</v>
      </c>
      <c r="DQ31" s="45">
        <v>212200</v>
      </c>
      <c r="DR31" s="46" t="s">
        <v>92</v>
      </c>
      <c r="DS31" s="4"/>
    </row>
    <row r="32" spans="1:123" ht="318.75" x14ac:dyDescent="0.25">
      <c r="A32" s="41"/>
      <c r="B32" s="42"/>
      <c r="C32" s="26" t="s">
        <v>80</v>
      </c>
      <c r="D32" s="43" t="s">
        <v>103</v>
      </c>
      <c r="E32" s="43" t="s">
        <v>82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 t="s">
        <v>104</v>
      </c>
      <c r="AA32" s="43" t="s">
        <v>75</v>
      </c>
      <c r="AB32" s="43" t="s">
        <v>94</v>
      </c>
      <c r="AC32" s="44"/>
      <c r="AD32" s="43"/>
      <c r="AE32" s="43"/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6" t="s">
        <v>92</v>
      </c>
      <c r="DS32" s="4"/>
    </row>
    <row r="33" spans="1:123" ht="318.75" x14ac:dyDescent="0.25">
      <c r="A33" s="41"/>
      <c r="B33" s="42"/>
      <c r="C33" s="26" t="s">
        <v>80</v>
      </c>
      <c r="D33" s="43" t="s">
        <v>103</v>
      </c>
      <c r="E33" s="43" t="s">
        <v>82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4"/>
      <c r="AD33" s="43"/>
      <c r="AE33" s="43"/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6" t="s">
        <v>92</v>
      </c>
      <c r="DS33" s="4"/>
    </row>
    <row r="34" spans="1:123" ht="114.75" x14ac:dyDescent="0.25">
      <c r="A34" s="35" t="s">
        <v>105</v>
      </c>
      <c r="B34" s="36" t="s">
        <v>106</v>
      </c>
      <c r="C34" s="37" t="s">
        <v>86</v>
      </c>
      <c r="D34" s="38" t="s">
        <v>75</v>
      </c>
      <c r="E34" s="38" t="s">
        <v>87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 t="s">
        <v>107</v>
      </c>
      <c r="AD34" s="38"/>
      <c r="AE34" s="38"/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2719200</v>
      </c>
      <c r="AV34" s="39">
        <v>0</v>
      </c>
      <c r="AW34" s="39">
        <v>0</v>
      </c>
      <c r="AX34" s="39">
        <v>0</v>
      </c>
      <c r="AY34" s="39">
        <v>2719200</v>
      </c>
      <c r="AZ34" s="39">
        <v>2065600</v>
      </c>
      <c r="BA34" s="39">
        <v>0</v>
      </c>
      <c r="BB34" s="39">
        <v>0</v>
      </c>
      <c r="BC34" s="39">
        <v>0</v>
      </c>
      <c r="BD34" s="39">
        <v>2065600</v>
      </c>
      <c r="BE34" s="39">
        <v>2148200</v>
      </c>
      <c r="BF34" s="39">
        <v>0</v>
      </c>
      <c r="BG34" s="39">
        <v>0</v>
      </c>
      <c r="BH34" s="39">
        <v>0</v>
      </c>
      <c r="BI34" s="39">
        <v>2148200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2719200</v>
      </c>
      <c r="BZ34" s="39">
        <v>0</v>
      </c>
      <c r="CA34" s="39">
        <v>0</v>
      </c>
      <c r="CB34" s="39">
        <v>0</v>
      </c>
      <c r="CC34" s="39">
        <v>2719200</v>
      </c>
      <c r="CD34" s="39">
        <v>2065600</v>
      </c>
      <c r="CE34" s="39">
        <v>0</v>
      </c>
      <c r="CF34" s="39">
        <v>0</v>
      </c>
      <c r="CG34" s="39">
        <v>0</v>
      </c>
      <c r="CH34" s="39">
        <v>2065600</v>
      </c>
      <c r="CI34" s="39">
        <v>2148200</v>
      </c>
      <c r="CJ34" s="39">
        <v>0</v>
      </c>
      <c r="CK34" s="39">
        <v>0</v>
      </c>
      <c r="CL34" s="39">
        <v>0</v>
      </c>
      <c r="CM34" s="39">
        <v>2148200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2719200</v>
      </c>
      <c r="CY34" s="39">
        <v>0</v>
      </c>
      <c r="CZ34" s="39">
        <v>0</v>
      </c>
      <c r="DA34" s="39">
        <v>0</v>
      </c>
      <c r="DB34" s="39">
        <v>2719200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39">
        <v>0</v>
      </c>
      <c r="DL34" s="39">
        <v>0</v>
      </c>
      <c r="DM34" s="39">
        <v>2719200</v>
      </c>
      <c r="DN34" s="39">
        <v>0</v>
      </c>
      <c r="DO34" s="39">
        <v>0</v>
      </c>
      <c r="DP34" s="39">
        <v>0</v>
      </c>
      <c r="DQ34" s="39">
        <v>2719200</v>
      </c>
      <c r="DR34" s="40" t="s">
        <v>108</v>
      </c>
      <c r="DS34" s="4"/>
    </row>
    <row r="35" spans="1:123" ht="204" x14ac:dyDescent="0.25">
      <c r="A35" s="35" t="s">
        <v>109</v>
      </c>
      <c r="B35" s="36" t="s">
        <v>110</v>
      </c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 t="s">
        <v>111</v>
      </c>
      <c r="AA35" s="38" t="s">
        <v>75</v>
      </c>
      <c r="AB35" s="38" t="s">
        <v>112</v>
      </c>
      <c r="AC35" s="38" t="s">
        <v>113</v>
      </c>
      <c r="AD35" s="38" t="s">
        <v>114</v>
      </c>
      <c r="AE35" s="38" t="s">
        <v>115</v>
      </c>
      <c r="AF35" s="39">
        <v>150000</v>
      </c>
      <c r="AG35" s="39">
        <v>30000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150000</v>
      </c>
      <c r="AO35" s="39">
        <v>30000</v>
      </c>
      <c r="AP35" s="39">
        <v>150000</v>
      </c>
      <c r="AQ35" s="39">
        <v>0</v>
      </c>
      <c r="AR35" s="39">
        <v>0</v>
      </c>
      <c r="AS35" s="39">
        <v>0</v>
      </c>
      <c r="AT35" s="39">
        <v>150000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80000</v>
      </c>
      <c r="BK35" s="39">
        <v>30000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80000</v>
      </c>
      <c r="BS35" s="39">
        <v>30000</v>
      </c>
      <c r="BT35" s="39">
        <v>80000</v>
      </c>
      <c r="BU35" s="39">
        <v>0</v>
      </c>
      <c r="BV35" s="39">
        <v>0</v>
      </c>
      <c r="BW35" s="39">
        <v>0</v>
      </c>
      <c r="BX35" s="39">
        <v>80000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150000</v>
      </c>
      <c r="CO35" s="39">
        <v>0</v>
      </c>
      <c r="CP35" s="39">
        <v>0</v>
      </c>
      <c r="CQ35" s="39">
        <v>0</v>
      </c>
      <c r="CR35" s="39">
        <v>150000</v>
      </c>
      <c r="CS35" s="39">
        <v>150000</v>
      </c>
      <c r="CT35" s="39">
        <v>0</v>
      </c>
      <c r="CU35" s="39">
        <v>0</v>
      </c>
      <c r="CV35" s="39">
        <v>0</v>
      </c>
      <c r="CW35" s="39">
        <v>150000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80000</v>
      </c>
      <c r="DD35" s="39">
        <v>0</v>
      </c>
      <c r="DE35" s="39">
        <v>0</v>
      </c>
      <c r="DF35" s="39">
        <v>0</v>
      </c>
      <c r="DG35" s="39">
        <v>80000</v>
      </c>
      <c r="DH35" s="39">
        <v>80000</v>
      </c>
      <c r="DI35" s="39">
        <v>0</v>
      </c>
      <c r="DJ35" s="39">
        <v>0</v>
      </c>
      <c r="DK35" s="39">
        <v>0</v>
      </c>
      <c r="DL35" s="39">
        <v>80000</v>
      </c>
      <c r="DM35" s="39">
        <v>0</v>
      </c>
      <c r="DN35" s="39">
        <v>0</v>
      </c>
      <c r="DO35" s="39">
        <v>0</v>
      </c>
      <c r="DP35" s="39">
        <v>0</v>
      </c>
      <c r="DQ35" s="39">
        <v>0</v>
      </c>
      <c r="DR35" s="40" t="s">
        <v>116</v>
      </c>
      <c r="DS35" s="4"/>
    </row>
    <row r="36" spans="1:123" ht="229.5" x14ac:dyDescent="0.25">
      <c r="A36" s="41"/>
      <c r="B36" s="42"/>
      <c r="C36" s="26" t="s">
        <v>117</v>
      </c>
      <c r="D36" s="43" t="s">
        <v>118</v>
      </c>
      <c r="E36" s="43" t="s">
        <v>119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 t="s">
        <v>120</v>
      </c>
      <c r="AA36" s="43" t="s">
        <v>75</v>
      </c>
      <c r="AB36" s="43" t="s">
        <v>112</v>
      </c>
      <c r="AC36" s="44"/>
      <c r="AD36" s="43"/>
      <c r="AE36" s="43"/>
      <c r="AF36" s="45">
        <v>28091294</v>
      </c>
      <c r="AG36" s="45">
        <v>17454830.199999999</v>
      </c>
      <c r="AH36" s="45">
        <v>0</v>
      </c>
      <c r="AI36" s="45">
        <v>0</v>
      </c>
      <c r="AJ36" s="45">
        <v>14807000</v>
      </c>
      <c r="AK36" s="45">
        <v>12937152.9</v>
      </c>
      <c r="AL36" s="45">
        <v>0</v>
      </c>
      <c r="AM36" s="45">
        <v>0</v>
      </c>
      <c r="AN36" s="45">
        <v>13284294</v>
      </c>
      <c r="AO36" s="45">
        <v>4517677.3</v>
      </c>
      <c r="AP36" s="45">
        <v>34339745</v>
      </c>
      <c r="AQ36" s="45">
        <v>0</v>
      </c>
      <c r="AR36" s="45">
        <v>13643800</v>
      </c>
      <c r="AS36" s="45">
        <v>0</v>
      </c>
      <c r="AT36" s="45">
        <v>20695945</v>
      </c>
      <c r="AU36" s="45">
        <v>33696900</v>
      </c>
      <c r="AV36" s="45">
        <v>0</v>
      </c>
      <c r="AW36" s="45">
        <v>13488400</v>
      </c>
      <c r="AX36" s="45">
        <v>0</v>
      </c>
      <c r="AY36" s="45">
        <v>20208500</v>
      </c>
      <c r="AZ36" s="45">
        <v>34121600</v>
      </c>
      <c r="BA36" s="45">
        <v>0</v>
      </c>
      <c r="BB36" s="45">
        <v>13488400</v>
      </c>
      <c r="BC36" s="45">
        <v>0</v>
      </c>
      <c r="BD36" s="45">
        <v>20633200</v>
      </c>
      <c r="BE36" s="45">
        <v>34190000</v>
      </c>
      <c r="BF36" s="45">
        <v>0</v>
      </c>
      <c r="BG36" s="45">
        <v>13488400</v>
      </c>
      <c r="BH36" s="45">
        <v>0</v>
      </c>
      <c r="BI36" s="45">
        <v>20701600</v>
      </c>
      <c r="BJ36" s="45">
        <v>28091294</v>
      </c>
      <c r="BK36" s="45">
        <v>17454830.199999999</v>
      </c>
      <c r="BL36" s="45">
        <v>0</v>
      </c>
      <c r="BM36" s="45">
        <v>0</v>
      </c>
      <c r="BN36" s="45">
        <v>14807000</v>
      </c>
      <c r="BO36" s="45">
        <v>12937152.9</v>
      </c>
      <c r="BP36" s="45">
        <v>0</v>
      </c>
      <c r="BQ36" s="45">
        <v>0</v>
      </c>
      <c r="BR36" s="45">
        <v>13284294</v>
      </c>
      <c r="BS36" s="45">
        <v>4517677.3</v>
      </c>
      <c r="BT36" s="45">
        <v>34339745</v>
      </c>
      <c r="BU36" s="45">
        <v>0</v>
      </c>
      <c r="BV36" s="45">
        <v>13643800</v>
      </c>
      <c r="BW36" s="45">
        <v>0</v>
      </c>
      <c r="BX36" s="45">
        <v>20695945</v>
      </c>
      <c r="BY36" s="45">
        <v>33696900</v>
      </c>
      <c r="BZ36" s="45">
        <v>0</v>
      </c>
      <c r="CA36" s="45">
        <v>13488400</v>
      </c>
      <c r="CB36" s="45">
        <v>0</v>
      </c>
      <c r="CC36" s="45">
        <v>20208500</v>
      </c>
      <c r="CD36" s="45">
        <v>34121600</v>
      </c>
      <c r="CE36" s="45">
        <v>0</v>
      </c>
      <c r="CF36" s="45">
        <v>13488400</v>
      </c>
      <c r="CG36" s="45">
        <v>0</v>
      </c>
      <c r="CH36" s="45">
        <v>20633200</v>
      </c>
      <c r="CI36" s="45">
        <v>34190000</v>
      </c>
      <c r="CJ36" s="45">
        <v>0</v>
      </c>
      <c r="CK36" s="45">
        <v>13488400</v>
      </c>
      <c r="CL36" s="45">
        <v>0</v>
      </c>
      <c r="CM36" s="45">
        <v>20701600</v>
      </c>
      <c r="CN36" s="45">
        <v>28091294</v>
      </c>
      <c r="CO36" s="45">
        <v>0</v>
      </c>
      <c r="CP36" s="45">
        <v>14807000</v>
      </c>
      <c r="CQ36" s="45">
        <v>0</v>
      </c>
      <c r="CR36" s="45">
        <v>13284294</v>
      </c>
      <c r="CS36" s="45">
        <v>34339745</v>
      </c>
      <c r="CT36" s="45">
        <v>0</v>
      </c>
      <c r="CU36" s="45">
        <v>13643800</v>
      </c>
      <c r="CV36" s="45">
        <v>0</v>
      </c>
      <c r="CW36" s="45">
        <v>20695945</v>
      </c>
      <c r="CX36" s="45">
        <v>33696900</v>
      </c>
      <c r="CY36" s="45">
        <v>0</v>
      </c>
      <c r="CZ36" s="45">
        <v>13488400</v>
      </c>
      <c r="DA36" s="45">
        <v>0</v>
      </c>
      <c r="DB36" s="45">
        <v>20208500</v>
      </c>
      <c r="DC36" s="45">
        <v>28091294</v>
      </c>
      <c r="DD36" s="45">
        <v>0</v>
      </c>
      <c r="DE36" s="45">
        <v>14807000</v>
      </c>
      <c r="DF36" s="45">
        <v>0</v>
      </c>
      <c r="DG36" s="45">
        <v>13284294</v>
      </c>
      <c r="DH36" s="45">
        <v>34339745</v>
      </c>
      <c r="DI36" s="45">
        <v>0</v>
      </c>
      <c r="DJ36" s="45">
        <v>13643800</v>
      </c>
      <c r="DK36" s="45">
        <v>0</v>
      </c>
      <c r="DL36" s="45">
        <v>20695945</v>
      </c>
      <c r="DM36" s="45">
        <v>33696900</v>
      </c>
      <c r="DN36" s="45">
        <v>0</v>
      </c>
      <c r="DO36" s="45">
        <v>13488400</v>
      </c>
      <c r="DP36" s="45">
        <v>0</v>
      </c>
      <c r="DQ36" s="45">
        <v>20208500</v>
      </c>
      <c r="DR36" s="46" t="s">
        <v>116</v>
      </c>
      <c r="DS36" s="4"/>
    </row>
    <row r="37" spans="1:123" ht="165.75" x14ac:dyDescent="0.25">
      <c r="A37" s="41"/>
      <c r="B37" s="42"/>
      <c r="C37" s="26" t="s">
        <v>80</v>
      </c>
      <c r="D37" s="43" t="s">
        <v>121</v>
      </c>
      <c r="E37" s="43" t="s">
        <v>82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 t="s">
        <v>122</v>
      </c>
      <c r="AA37" s="43" t="s">
        <v>75</v>
      </c>
      <c r="AB37" s="43" t="s">
        <v>123</v>
      </c>
      <c r="AC37" s="44"/>
      <c r="AD37" s="43"/>
      <c r="AE37" s="43"/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6" t="s">
        <v>116</v>
      </c>
      <c r="DS37" s="4"/>
    </row>
    <row r="38" spans="1:123" ht="306" x14ac:dyDescent="0.25">
      <c r="A38" s="35" t="s">
        <v>124</v>
      </c>
      <c r="B38" s="36" t="s">
        <v>125</v>
      </c>
      <c r="C38" s="37" t="s">
        <v>86</v>
      </c>
      <c r="D38" s="38" t="s">
        <v>75</v>
      </c>
      <c r="E38" s="38" t="s">
        <v>87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 t="s">
        <v>126</v>
      </c>
      <c r="AA38" s="38" t="s">
        <v>75</v>
      </c>
      <c r="AB38" s="38" t="s">
        <v>127</v>
      </c>
      <c r="AC38" s="38" t="s">
        <v>128</v>
      </c>
      <c r="AD38" s="38" t="s">
        <v>129</v>
      </c>
      <c r="AE38" s="38" t="s">
        <v>130</v>
      </c>
      <c r="AF38" s="39">
        <v>2611320</v>
      </c>
      <c r="AG38" s="39">
        <v>2421490.2000000002</v>
      </c>
      <c r="AH38" s="39">
        <v>0</v>
      </c>
      <c r="AI38" s="39">
        <v>0</v>
      </c>
      <c r="AJ38" s="39">
        <v>2261320</v>
      </c>
      <c r="AK38" s="39">
        <v>2261320</v>
      </c>
      <c r="AL38" s="39">
        <v>0</v>
      </c>
      <c r="AM38" s="39">
        <v>0</v>
      </c>
      <c r="AN38" s="39">
        <v>350000</v>
      </c>
      <c r="AO38" s="39">
        <v>160170.20000000001</v>
      </c>
      <c r="AP38" s="39">
        <v>2333910</v>
      </c>
      <c r="AQ38" s="39">
        <v>0</v>
      </c>
      <c r="AR38" s="39">
        <v>2016910</v>
      </c>
      <c r="AS38" s="39">
        <v>0</v>
      </c>
      <c r="AT38" s="39">
        <v>317000</v>
      </c>
      <c r="AU38" s="39">
        <v>2277800</v>
      </c>
      <c r="AV38" s="39">
        <v>0</v>
      </c>
      <c r="AW38" s="39">
        <v>1977800</v>
      </c>
      <c r="AX38" s="39">
        <v>0</v>
      </c>
      <c r="AY38" s="39">
        <v>300000</v>
      </c>
      <c r="AZ38" s="39">
        <v>2594800</v>
      </c>
      <c r="BA38" s="39">
        <v>0</v>
      </c>
      <c r="BB38" s="39">
        <v>2294800</v>
      </c>
      <c r="BC38" s="39">
        <v>0</v>
      </c>
      <c r="BD38" s="39">
        <v>300000</v>
      </c>
      <c r="BE38" s="39">
        <v>2594800</v>
      </c>
      <c r="BF38" s="39">
        <v>0</v>
      </c>
      <c r="BG38" s="39">
        <v>2294800</v>
      </c>
      <c r="BH38" s="39">
        <v>0</v>
      </c>
      <c r="BI38" s="39">
        <v>300000</v>
      </c>
      <c r="BJ38" s="39">
        <v>2611320</v>
      </c>
      <c r="BK38" s="39">
        <v>2421490.2000000002</v>
      </c>
      <c r="BL38" s="39">
        <v>0</v>
      </c>
      <c r="BM38" s="39">
        <v>0</v>
      </c>
      <c r="BN38" s="39">
        <v>2261320</v>
      </c>
      <c r="BO38" s="39">
        <v>2261320</v>
      </c>
      <c r="BP38" s="39">
        <v>0</v>
      </c>
      <c r="BQ38" s="39">
        <v>0</v>
      </c>
      <c r="BR38" s="39">
        <v>350000</v>
      </c>
      <c r="BS38" s="39">
        <v>160170.20000000001</v>
      </c>
      <c r="BT38" s="39">
        <v>2333910</v>
      </c>
      <c r="BU38" s="39">
        <v>0</v>
      </c>
      <c r="BV38" s="39">
        <v>2016910</v>
      </c>
      <c r="BW38" s="39">
        <v>0</v>
      </c>
      <c r="BX38" s="39">
        <v>317000</v>
      </c>
      <c r="BY38" s="39">
        <v>2277800</v>
      </c>
      <c r="BZ38" s="39">
        <v>0</v>
      </c>
      <c r="CA38" s="39">
        <v>1977800</v>
      </c>
      <c r="CB38" s="39">
        <v>0</v>
      </c>
      <c r="CC38" s="39">
        <v>300000</v>
      </c>
      <c r="CD38" s="39">
        <v>2594800</v>
      </c>
      <c r="CE38" s="39">
        <v>0</v>
      </c>
      <c r="CF38" s="39">
        <v>2294800</v>
      </c>
      <c r="CG38" s="39">
        <v>0</v>
      </c>
      <c r="CH38" s="39">
        <v>300000</v>
      </c>
      <c r="CI38" s="39">
        <v>2594800</v>
      </c>
      <c r="CJ38" s="39">
        <v>0</v>
      </c>
      <c r="CK38" s="39">
        <v>2294800</v>
      </c>
      <c r="CL38" s="39">
        <v>0</v>
      </c>
      <c r="CM38" s="39">
        <v>300000</v>
      </c>
      <c r="CN38" s="39">
        <v>2611320</v>
      </c>
      <c r="CO38" s="39">
        <v>0</v>
      </c>
      <c r="CP38" s="39">
        <v>2261320</v>
      </c>
      <c r="CQ38" s="39">
        <v>0</v>
      </c>
      <c r="CR38" s="39">
        <v>350000</v>
      </c>
      <c r="CS38" s="39">
        <v>2333910</v>
      </c>
      <c r="CT38" s="39">
        <v>0</v>
      </c>
      <c r="CU38" s="39">
        <v>2016910</v>
      </c>
      <c r="CV38" s="39">
        <v>0</v>
      </c>
      <c r="CW38" s="39">
        <v>317000</v>
      </c>
      <c r="CX38" s="39">
        <v>2277800</v>
      </c>
      <c r="CY38" s="39">
        <v>0</v>
      </c>
      <c r="CZ38" s="39">
        <v>1977800</v>
      </c>
      <c r="DA38" s="39">
        <v>0</v>
      </c>
      <c r="DB38" s="39">
        <v>300000</v>
      </c>
      <c r="DC38" s="39">
        <v>2611320</v>
      </c>
      <c r="DD38" s="39">
        <v>0</v>
      </c>
      <c r="DE38" s="39">
        <v>2261320</v>
      </c>
      <c r="DF38" s="39">
        <v>0</v>
      </c>
      <c r="DG38" s="39">
        <v>350000</v>
      </c>
      <c r="DH38" s="39">
        <v>2333910</v>
      </c>
      <c r="DI38" s="39">
        <v>0</v>
      </c>
      <c r="DJ38" s="39">
        <v>2016910</v>
      </c>
      <c r="DK38" s="39">
        <v>0</v>
      </c>
      <c r="DL38" s="39">
        <v>317000</v>
      </c>
      <c r="DM38" s="39">
        <v>2277800</v>
      </c>
      <c r="DN38" s="39">
        <v>0</v>
      </c>
      <c r="DO38" s="39">
        <v>1977800</v>
      </c>
      <c r="DP38" s="39">
        <v>0</v>
      </c>
      <c r="DQ38" s="39">
        <v>300000</v>
      </c>
      <c r="DR38" s="40" t="s">
        <v>131</v>
      </c>
      <c r="DS38" s="4"/>
    </row>
    <row r="39" spans="1:123" ht="165.75" x14ac:dyDescent="0.25">
      <c r="A39" s="41"/>
      <c r="B39" s="42"/>
      <c r="C39" s="2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 t="s">
        <v>132</v>
      </c>
      <c r="AA39" s="43" t="s">
        <v>75</v>
      </c>
      <c r="AB39" s="43" t="s">
        <v>133</v>
      </c>
      <c r="AC39" s="44"/>
      <c r="AD39" s="43"/>
      <c r="AE39" s="43"/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6" t="s">
        <v>131</v>
      </c>
      <c r="DS39" s="4"/>
    </row>
    <row r="40" spans="1:123" ht="127.5" x14ac:dyDescent="0.25">
      <c r="A40" s="35" t="s">
        <v>134</v>
      </c>
      <c r="B40" s="36" t="s">
        <v>135</v>
      </c>
      <c r="C40" s="37" t="s">
        <v>136</v>
      </c>
      <c r="D40" s="38" t="s">
        <v>75</v>
      </c>
      <c r="E40" s="38" t="s">
        <v>137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 t="s">
        <v>138</v>
      </c>
      <c r="AD40" s="38" t="s">
        <v>139</v>
      </c>
      <c r="AE40" s="38" t="s">
        <v>140</v>
      </c>
      <c r="AF40" s="39">
        <v>429426</v>
      </c>
      <c r="AG40" s="39">
        <v>406973.3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429426</v>
      </c>
      <c r="AO40" s="39">
        <v>406973.3</v>
      </c>
      <c r="AP40" s="39">
        <v>608700</v>
      </c>
      <c r="AQ40" s="39">
        <v>0</v>
      </c>
      <c r="AR40" s="39">
        <v>0</v>
      </c>
      <c r="AS40" s="39">
        <v>0</v>
      </c>
      <c r="AT40" s="39">
        <v>608700</v>
      </c>
      <c r="AU40" s="39">
        <v>608700</v>
      </c>
      <c r="AV40" s="39">
        <v>0</v>
      </c>
      <c r="AW40" s="39">
        <v>0</v>
      </c>
      <c r="AX40" s="39">
        <v>0</v>
      </c>
      <c r="AY40" s="39">
        <v>608700</v>
      </c>
      <c r="AZ40" s="39">
        <v>608700</v>
      </c>
      <c r="BA40" s="39">
        <v>0</v>
      </c>
      <c r="BB40" s="39">
        <v>0</v>
      </c>
      <c r="BC40" s="39">
        <v>0</v>
      </c>
      <c r="BD40" s="39">
        <v>608700</v>
      </c>
      <c r="BE40" s="39">
        <v>665500</v>
      </c>
      <c r="BF40" s="39">
        <v>0</v>
      </c>
      <c r="BG40" s="39">
        <v>0</v>
      </c>
      <c r="BH40" s="39">
        <v>0</v>
      </c>
      <c r="BI40" s="39">
        <v>665500</v>
      </c>
      <c r="BJ40" s="39">
        <v>429426</v>
      </c>
      <c r="BK40" s="39">
        <v>406973.3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429426</v>
      </c>
      <c r="BS40" s="39">
        <v>406973.3</v>
      </c>
      <c r="BT40" s="39">
        <v>664700</v>
      </c>
      <c r="BU40" s="39">
        <v>0</v>
      </c>
      <c r="BV40" s="39">
        <v>0</v>
      </c>
      <c r="BW40" s="39">
        <v>0</v>
      </c>
      <c r="BX40" s="39">
        <v>664700</v>
      </c>
      <c r="BY40" s="39">
        <v>608700</v>
      </c>
      <c r="BZ40" s="39">
        <v>0</v>
      </c>
      <c r="CA40" s="39">
        <v>0</v>
      </c>
      <c r="CB40" s="39">
        <v>0</v>
      </c>
      <c r="CC40" s="39">
        <v>608700</v>
      </c>
      <c r="CD40" s="39">
        <v>608700</v>
      </c>
      <c r="CE40" s="39">
        <v>0</v>
      </c>
      <c r="CF40" s="39">
        <v>0</v>
      </c>
      <c r="CG40" s="39">
        <v>0</v>
      </c>
      <c r="CH40" s="39">
        <v>608700</v>
      </c>
      <c r="CI40" s="39">
        <v>665500</v>
      </c>
      <c r="CJ40" s="39">
        <v>0</v>
      </c>
      <c r="CK40" s="39">
        <v>0</v>
      </c>
      <c r="CL40" s="39">
        <v>0</v>
      </c>
      <c r="CM40" s="39">
        <v>665500</v>
      </c>
      <c r="CN40" s="39">
        <v>429426</v>
      </c>
      <c r="CO40" s="39">
        <v>0</v>
      </c>
      <c r="CP40" s="39">
        <v>0</v>
      </c>
      <c r="CQ40" s="39">
        <v>0</v>
      </c>
      <c r="CR40" s="39">
        <v>429426</v>
      </c>
      <c r="CS40" s="39">
        <v>608700</v>
      </c>
      <c r="CT40" s="39">
        <v>0</v>
      </c>
      <c r="CU40" s="39">
        <v>0</v>
      </c>
      <c r="CV40" s="39">
        <v>0</v>
      </c>
      <c r="CW40" s="39">
        <v>608700</v>
      </c>
      <c r="CX40" s="39">
        <v>608700</v>
      </c>
      <c r="CY40" s="39">
        <v>0</v>
      </c>
      <c r="CZ40" s="39">
        <v>0</v>
      </c>
      <c r="DA40" s="39">
        <v>0</v>
      </c>
      <c r="DB40" s="39">
        <v>608700</v>
      </c>
      <c r="DC40" s="39">
        <v>429426</v>
      </c>
      <c r="DD40" s="39">
        <v>0</v>
      </c>
      <c r="DE40" s="39">
        <v>0</v>
      </c>
      <c r="DF40" s="39">
        <v>0</v>
      </c>
      <c r="DG40" s="39">
        <v>429426</v>
      </c>
      <c r="DH40" s="39">
        <v>664700</v>
      </c>
      <c r="DI40" s="39">
        <v>0</v>
      </c>
      <c r="DJ40" s="39">
        <v>0</v>
      </c>
      <c r="DK40" s="39">
        <v>0</v>
      </c>
      <c r="DL40" s="39">
        <v>664700</v>
      </c>
      <c r="DM40" s="39">
        <v>608700</v>
      </c>
      <c r="DN40" s="39">
        <v>0</v>
      </c>
      <c r="DO40" s="39">
        <v>0</v>
      </c>
      <c r="DP40" s="39">
        <v>0</v>
      </c>
      <c r="DQ40" s="39">
        <v>608700</v>
      </c>
      <c r="DR40" s="40" t="s">
        <v>141</v>
      </c>
      <c r="DS40" s="4"/>
    </row>
    <row r="41" spans="1:123" ht="127.5" x14ac:dyDescent="0.25">
      <c r="A41" s="41"/>
      <c r="B41" s="42"/>
      <c r="C41" s="26" t="s">
        <v>142</v>
      </c>
      <c r="D41" s="43" t="s">
        <v>75</v>
      </c>
      <c r="E41" s="43" t="s">
        <v>143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4"/>
      <c r="AD41" s="43"/>
      <c r="AE41" s="43"/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5">
        <v>0</v>
      </c>
      <c r="DJ41" s="45">
        <v>0</v>
      </c>
      <c r="DK41" s="45">
        <v>0</v>
      </c>
      <c r="DL41" s="45">
        <v>0</v>
      </c>
      <c r="DM41" s="45">
        <v>0</v>
      </c>
      <c r="DN41" s="45">
        <v>0</v>
      </c>
      <c r="DO41" s="45">
        <v>0</v>
      </c>
      <c r="DP41" s="45">
        <v>0</v>
      </c>
      <c r="DQ41" s="45">
        <v>0</v>
      </c>
      <c r="DR41" s="46" t="s">
        <v>141</v>
      </c>
      <c r="DS41" s="4"/>
    </row>
    <row r="42" spans="1:123" ht="127.5" x14ac:dyDescent="0.25">
      <c r="A42" s="41"/>
      <c r="B42" s="42"/>
      <c r="C42" s="26" t="s">
        <v>80</v>
      </c>
      <c r="D42" s="43" t="s">
        <v>144</v>
      </c>
      <c r="E42" s="43" t="s">
        <v>82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4"/>
      <c r="AD42" s="43"/>
      <c r="AE42" s="43"/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6" t="s">
        <v>141</v>
      </c>
      <c r="DS42" s="4"/>
    </row>
    <row r="43" spans="1:123" ht="191.25" x14ac:dyDescent="0.25">
      <c r="A43" s="35" t="s">
        <v>145</v>
      </c>
      <c r="B43" s="36" t="s">
        <v>146</v>
      </c>
      <c r="C43" s="37" t="s">
        <v>147</v>
      </c>
      <c r="D43" s="38" t="s">
        <v>75</v>
      </c>
      <c r="E43" s="38" t="s">
        <v>148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 t="s">
        <v>149</v>
      </c>
      <c r="AA43" s="38" t="s">
        <v>75</v>
      </c>
      <c r="AB43" s="38" t="s">
        <v>150</v>
      </c>
      <c r="AC43" s="38" t="s">
        <v>138</v>
      </c>
      <c r="AD43" s="38" t="s">
        <v>151</v>
      </c>
      <c r="AE43" s="38" t="s">
        <v>152</v>
      </c>
      <c r="AF43" s="39">
        <v>340000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340000</v>
      </c>
      <c r="AO43" s="39">
        <v>0</v>
      </c>
      <c r="AP43" s="39">
        <v>264029.8</v>
      </c>
      <c r="AQ43" s="39">
        <v>0</v>
      </c>
      <c r="AR43" s="39">
        <v>0</v>
      </c>
      <c r="AS43" s="39">
        <v>0</v>
      </c>
      <c r="AT43" s="39">
        <v>264029.8</v>
      </c>
      <c r="AU43" s="39">
        <v>450000</v>
      </c>
      <c r="AV43" s="39">
        <v>0</v>
      </c>
      <c r="AW43" s="39">
        <v>0</v>
      </c>
      <c r="AX43" s="39">
        <v>0</v>
      </c>
      <c r="AY43" s="39">
        <v>450000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670000</v>
      </c>
      <c r="BU43" s="39">
        <v>0</v>
      </c>
      <c r="BV43" s="39">
        <v>0</v>
      </c>
      <c r="BW43" s="39">
        <v>0</v>
      </c>
      <c r="BX43" s="39">
        <v>670000</v>
      </c>
      <c r="BY43" s="39">
        <v>450000</v>
      </c>
      <c r="BZ43" s="39">
        <v>0</v>
      </c>
      <c r="CA43" s="39">
        <v>0</v>
      </c>
      <c r="CB43" s="39">
        <v>0</v>
      </c>
      <c r="CC43" s="39">
        <v>450000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340000</v>
      </c>
      <c r="CO43" s="39">
        <v>0</v>
      </c>
      <c r="CP43" s="39">
        <v>0</v>
      </c>
      <c r="CQ43" s="39">
        <v>0</v>
      </c>
      <c r="CR43" s="39">
        <v>340000</v>
      </c>
      <c r="CS43" s="39">
        <v>264029.8</v>
      </c>
      <c r="CT43" s="39">
        <v>0</v>
      </c>
      <c r="CU43" s="39">
        <v>0</v>
      </c>
      <c r="CV43" s="39">
        <v>0</v>
      </c>
      <c r="CW43" s="39">
        <v>264029.8</v>
      </c>
      <c r="CX43" s="39">
        <v>450000</v>
      </c>
      <c r="CY43" s="39">
        <v>0</v>
      </c>
      <c r="CZ43" s="39">
        <v>0</v>
      </c>
      <c r="DA43" s="39">
        <v>0</v>
      </c>
      <c r="DB43" s="39">
        <v>450000</v>
      </c>
      <c r="DC43" s="39">
        <v>340000</v>
      </c>
      <c r="DD43" s="39">
        <v>0</v>
      </c>
      <c r="DE43" s="39">
        <v>0</v>
      </c>
      <c r="DF43" s="39">
        <v>0</v>
      </c>
      <c r="DG43" s="39">
        <v>340000</v>
      </c>
      <c r="DH43" s="39">
        <v>670000</v>
      </c>
      <c r="DI43" s="39">
        <v>0</v>
      </c>
      <c r="DJ43" s="39">
        <v>0</v>
      </c>
      <c r="DK43" s="39">
        <v>0</v>
      </c>
      <c r="DL43" s="39">
        <v>670000</v>
      </c>
      <c r="DM43" s="39">
        <v>450000</v>
      </c>
      <c r="DN43" s="39">
        <v>0</v>
      </c>
      <c r="DO43" s="39">
        <v>0</v>
      </c>
      <c r="DP43" s="39">
        <v>0</v>
      </c>
      <c r="DQ43" s="39">
        <v>450000</v>
      </c>
      <c r="DR43" s="40" t="s">
        <v>153</v>
      </c>
      <c r="DS43" s="4"/>
    </row>
    <row r="44" spans="1:123" ht="102" x14ac:dyDescent="0.25">
      <c r="A44" s="41"/>
      <c r="B44" s="42"/>
      <c r="C44" s="26" t="s">
        <v>80</v>
      </c>
      <c r="D44" s="43" t="s">
        <v>75</v>
      </c>
      <c r="E44" s="43" t="s">
        <v>82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  <c r="AD44" s="43"/>
      <c r="AE44" s="43"/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5">
        <v>0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0</v>
      </c>
      <c r="DP44" s="45">
        <v>0</v>
      </c>
      <c r="DQ44" s="45">
        <v>0</v>
      </c>
      <c r="DR44" s="46" t="s">
        <v>153</v>
      </c>
      <c r="DS44" s="4"/>
    </row>
    <row r="45" spans="1:123" ht="216.75" x14ac:dyDescent="0.25">
      <c r="A45" s="35" t="s">
        <v>154</v>
      </c>
      <c r="B45" s="36" t="s">
        <v>155</v>
      </c>
      <c r="C45" s="37" t="s">
        <v>156</v>
      </c>
      <c r="D45" s="38" t="s">
        <v>75</v>
      </c>
      <c r="E45" s="38" t="s">
        <v>157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 t="s">
        <v>158</v>
      </c>
      <c r="X45" s="38" t="s">
        <v>75</v>
      </c>
      <c r="Y45" s="38" t="s">
        <v>159</v>
      </c>
      <c r="Z45" s="38" t="s">
        <v>160</v>
      </c>
      <c r="AA45" s="38" t="s">
        <v>75</v>
      </c>
      <c r="AB45" s="38" t="s">
        <v>161</v>
      </c>
      <c r="AC45" s="38" t="s">
        <v>162</v>
      </c>
      <c r="AD45" s="38" t="s">
        <v>163</v>
      </c>
      <c r="AE45" s="38" t="s">
        <v>139</v>
      </c>
      <c r="AF45" s="39">
        <v>34317583.5</v>
      </c>
      <c r="AG45" s="39">
        <v>34317583.5</v>
      </c>
      <c r="AH45" s="39">
        <v>0</v>
      </c>
      <c r="AI45" s="39">
        <v>0</v>
      </c>
      <c r="AJ45" s="39">
        <v>3870638.6</v>
      </c>
      <c r="AK45" s="39">
        <v>3870638.6</v>
      </c>
      <c r="AL45" s="39">
        <v>0</v>
      </c>
      <c r="AM45" s="39">
        <v>0</v>
      </c>
      <c r="AN45" s="39">
        <v>30446944.899999999</v>
      </c>
      <c r="AO45" s="39">
        <v>30446944.899999999</v>
      </c>
      <c r="AP45" s="39">
        <v>38925831.5</v>
      </c>
      <c r="AQ45" s="39">
        <v>0</v>
      </c>
      <c r="AR45" s="39">
        <v>3512228.5</v>
      </c>
      <c r="AS45" s="39">
        <v>0</v>
      </c>
      <c r="AT45" s="39">
        <v>35413603</v>
      </c>
      <c r="AU45" s="39">
        <v>44248400</v>
      </c>
      <c r="AV45" s="39">
        <v>0</v>
      </c>
      <c r="AW45" s="39">
        <v>0</v>
      </c>
      <c r="AX45" s="39">
        <v>0</v>
      </c>
      <c r="AY45" s="39">
        <v>44248400</v>
      </c>
      <c r="AZ45" s="39">
        <v>44290800</v>
      </c>
      <c r="BA45" s="39">
        <v>0</v>
      </c>
      <c r="BB45" s="39">
        <v>0</v>
      </c>
      <c r="BC45" s="39">
        <v>0</v>
      </c>
      <c r="BD45" s="39">
        <v>44290800</v>
      </c>
      <c r="BE45" s="39">
        <v>45351900</v>
      </c>
      <c r="BF45" s="39">
        <v>0</v>
      </c>
      <c r="BG45" s="39">
        <v>0</v>
      </c>
      <c r="BH45" s="39">
        <v>0</v>
      </c>
      <c r="BI45" s="39">
        <v>45351900</v>
      </c>
      <c r="BJ45" s="39">
        <v>33861904.600000001</v>
      </c>
      <c r="BK45" s="39">
        <v>33861904.600000001</v>
      </c>
      <c r="BL45" s="39">
        <v>0</v>
      </c>
      <c r="BM45" s="39">
        <v>0</v>
      </c>
      <c r="BN45" s="39">
        <v>3492933.7</v>
      </c>
      <c r="BO45" s="39">
        <v>3492933.7</v>
      </c>
      <c r="BP45" s="39">
        <v>0</v>
      </c>
      <c r="BQ45" s="39">
        <v>0</v>
      </c>
      <c r="BR45" s="39">
        <v>30368970.899999999</v>
      </c>
      <c r="BS45" s="39">
        <v>30368970.899999999</v>
      </c>
      <c r="BT45" s="39">
        <v>35266905.399999999</v>
      </c>
      <c r="BU45" s="39">
        <v>0</v>
      </c>
      <c r="BV45" s="39">
        <v>3512228.5</v>
      </c>
      <c r="BW45" s="39">
        <v>0</v>
      </c>
      <c r="BX45" s="39">
        <v>31754676.899999999</v>
      </c>
      <c r="BY45" s="39">
        <v>44248400</v>
      </c>
      <c r="BZ45" s="39">
        <v>0</v>
      </c>
      <c r="CA45" s="39">
        <v>0</v>
      </c>
      <c r="CB45" s="39">
        <v>0</v>
      </c>
      <c r="CC45" s="39">
        <v>44248400</v>
      </c>
      <c r="CD45" s="39">
        <v>44290800</v>
      </c>
      <c r="CE45" s="39">
        <v>0</v>
      </c>
      <c r="CF45" s="39">
        <v>0</v>
      </c>
      <c r="CG45" s="39">
        <v>0</v>
      </c>
      <c r="CH45" s="39">
        <v>44290800</v>
      </c>
      <c r="CI45" s="39">
        <v>45351900</v>
      </c>
      <c r="CJ45" s="39">
        <v>0</v>
      </c>
      <c r="CK45" s="39">
        <v>0</v>
      </c>
      <c r="CL45" s="39">
        <v>0</v>
      </c>
      <c r="CM45" s="39">
        <v>45351900</v>
      </c>
      <c r="CN45" s="39">
        <v>34317583.5</v>
      </c>
      <c r="CO45" s="39">
        <v>0</v>
      </c>
      <c r="CP45" s="39">
        <v>3870638.6</v>
      </c>
      <c r="CQ45" s="39">
        <v>0</v>
      </c>
      <c r="CR45" s="39">
        <v>30446944.899999999</v>
      </c>
      <c r="CS45" s="39">
        <v>38925831.5</v>
      </c>
      <c r="CT45" s="39">
        <v>0</v>
      </c>
      <c r="CU45" s="39">
        <v>3512228.5</v>
      </c>
      <c r="CV45" s="39">
        <v>0</v>
      </c>
      <c r="CW45" s="39">
        <v>35413603</v>
      </c>
      <c r="CX45" s="39">
        <v>44248400</v>
      </c>
      <c r="CY45" s="39">
        <v>0</v>
      </c>
      <c r="CZ45" s="39">
        <v>0</v>
      </c>
      <c r="DA45" s="39">
        <v>0</v>
      </c>
      <c r="DB45" s="39">
        <v>44248400</v>
      </c>
      <c r="DC45" s="39">
        <v>33861904.600000001</v>
      </c>
      <c r="DD45" s="39">
        <v>0</v>
      </c>
      <c r="DE45" s="39">
        <v>3492933.7</v>
      </c>
      <c r="DF45" s="39">
        <v>0</v>
      </c>
      <c r="DG45" s="39">
        <v>30368970.899999999</v>
      </c>
      <c r="DH45" s="39">
        <v>38925831.5</v>
      </c>
      <c r="DI45" s="39">
        <v>0</v>
      </c>
      <c r="DJ45" s="39">
        <v>3512228.5</v>
      </c>
      <c r="DK45" s="39">
        <v>0</v>
      </c>
      <c r="DL45" s="39">
        <v>35413603</v>
      </c>
      <c r="DM45" s="39">
        <v>44248400</v>
      </c>
      <c r="DN45" s="39">
        <v>0</v>
      </c>
      <c r="DO45" s="39">
        <v>0</v>
      </c>
      <c r="DP45" s="39">
        <v>0</v>
      </c>
      <c r="DQ45" s="39">
        <v>44248400</v>
      </c>
      <c r="DR45" s="40" t="s">
        <v>164</v>
      </c>
      <c r="DS45" s="4"/>
    </row>
    <row r="46" spans="1:123" ht="216.75" x14ac:dyDescent="0.25">
      <c r="A46" s="41"/>
      <c r="B46" s="42"/>
      <c r="C46" s="26" t="s">
        <v>165</v>
      </c>
      <c r="D46" s="43" t="s">
        <v>75</v>
      </c>
      <c r="E46" s="43" t="s">
        <v>166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 t="s">
        <v>158</v>
      </c>
      <c r="X46" s="43" t="s">
        <v>75</v>
      </c>
      <c r="Y46" s="43" t="s">
        <v>159</v>
      </c>
      <c r="Z46" s="43" t="s">
        <v>167</v>
      </c>
      <c r="AA46" s="43" t="s">
        <v>75</v>
      </c>
      <c r="AB46" s="43" t="s">
        <v>168</v>
      </c>
      <c r="AC46" s="44"/>
      <c r="AD46" s="43"/>
      <c r="AE46" s="43"/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0</v>
      </c>
      <c r="DC46" s="45">
        <v>0</v>
      </c>
      <c r="DD46" s="45">
        <v>0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0</v>
      </c>
      <c r="DQ46" s="45">
        <v>0</v>
      </c>
      <c r="DR46" s="46" t="s">
        <v>164</v>
      </c>
      <c r="DS46" s="4"/>
    </row>
    <row r="47" spans="1:123" ht="216.75" x14ac:dyDescent="0.25">
      <c r="A47" s="41"/>
      <c r="B47" s="42"/>
      <c r="C47" s="26" t="s">
        <v>165</v>
      </c>
      <c r="D47" s="43" t="s">
        <v>75</v>
      </c>
      <c r="E47" s="43" t="s">
        <v>166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4"/>
      <c r="AD47" s="43"/>
      <c r="AE47" s="43"/>
      <c r="AF47" s="45">
        <v>26854400.199999999</v>
      </c>
      <c r="AG47" s="45">
        <v>26854400.399999999</v>
      </c>
      <c r="AH47" s="45">
        <v>432450.3</v>
      </c>
      <c r="AI47" s="45">
        <v>432450.3</v>
      </c>
      <c r="AJ47" s="45">
        <v>3692330.5</v>
      </c>
      <c r="AK47" s="45">
        <v>3692330.5</v>
      </c>
      <c r="AL47" s="45">
        <v>0</v>
      </c>
      <c r="AM47" s="45">
        <v>0</v>
      </c>
      <c r="AN47" s="45">
        <v>22729619.399999999</v>
      </c>
      <c r="AO47" s="45">
        <v>22729619.600000001</v>
      </c>
      <c r="AP47" s="45">
        <v>26754859</v>
      </c>
      <c r="AQ47" s="45">
        <v>0</v>
      </c>
      <c r="AR47" s="45">
        <v>4335719</v>
      </c>
      <c r="AS47" s="45">
        <v>0</v>
      </c>
      <c r="AT47" s="45">
        <v>22419140</v>
      </c>
      <c r="AU47" s="45">
        <v>29713100</v>
      </c>
      <c r="AV47" s="45">
        <v>0</v>
      </c>
      <c r="AW47" s="45">
        <v>7467200</v>
      </c>
      <c r="AX47" s="45">
        <v>0</v>
      </c>
      <c r="AY47" s="45">
        <v>22245900</v>
      </c>
      <c r="AZ47" s="45">
        <v>28119000</v>
      </c>
      <c r="BA47" s="45">
        <v>0</v>
      </c>
      <c r="BB47" s="45">
        <v>8219000</v>
      </c>
      <c r="BC47" s="45">
        <v>0</v>
      </c>
      <c r="BD47" s="45">
        <v>19900000</v>
      </c>
      <c r="BE47" s="45">
        <v>29990300</v>
      </c>
      <c r="BF47" s="45">
        <v>0</v>
      </c>
      <c r="BG47" s="45">
        <v>9090300</v>
      </c>
      <c r="BH47" s="45">
        <v>0</v>
      </c>
      <c r="BI47" s="45">
        <v>20900000</v>
      </c>
      <c r="BJ47" s="45">
        <v>26416645.300000001</v>
      </c>
      <c r="BK47" s="45">
        <v>26416645.399999999</v>
      </c>
      <c r="BL47" s="45">
        <v>215165</v>
      </c>
      <c r="BM47" s="45">
        <v>215165</v>
      </c>
      <c r="BN47" s="45">
        <v>3505210</v>
      </c>
      <c r="BO47" s="45">
        <v>3505210</v>
      </c>
      <c r="BP47" s="45">
        <v>0</v>
      </c>
      <c r="BQ47" s="45">
        <v>0</v>
      </c>
      <c r="BR47" s="45">
        <v>22696270.300000001</v>
      </c>
      <c r="BS47" s="45">
        <v>22696270.399999999</v>
      </c>
      <c r="BT47" s="45">
        <v>26041559</v>
      </c>
      <c r="BU47" s="45">
        <v>0</v>
      </c>
      <c r="BV47" s="45">
        <v>3622419</v>
      </c>
      <c r="BW47" s="45">
        <v>0</v>
      </c>
      <c r="BX47" s="45">
        <v>22419140</v>
      </c>
      <c r="BY47" s="45">
        <v>29713100</v>
      </c>
      <c r="BZ47" s="45">
        <v>0</v>
      </c>
      <c r="CA47" s="45">
        <v>7467200</v>
      </c>
      <c r="CB47" s="45">
        <v>0</v>
      </c>
      <c r="CC47" s="45">
        <v>22245900</v>
      </c>
      <c r="CD47" s="45">
        <v>28119000</v>
      </c>
      <c r="CE47" s="45">
        <v>0</v>
      </c>
      <c r="CF47" s="45">
        <v>8219000</v>
      </c>
      <c r="CG47" s="45">
        <v>0</v>
      </c>
      <c r="CH47" s="45">
        <v>19900000</v>
      </c>
      <c r="CI47" s="45">
        <v>29990300</v>
      </c>
      <c r="CJ47" s="45">
        <v>0</v>
      </c>
      <c r="CK47" s="45">
        <v>9090300</v>
      </c>
      <c r="CL47" s="45">
        <v>0</v>
      </c>
      <c r="CM47" s="45">
        <v>20900000</v>
      </c>
      <c r="CN47" s="45">
        <v>26854400.199999999</v>
      </c>
      <c r="CO47" s="45">
        <v>432450.3</v>
      </c>
      <c r="CP47" s="45">
        <v>3692330.5</v>
      </c>
      <c r="CQ47" s="45">
        <v>0</v>
      </c>
      <c r="CR47" s="45">
        <v>22729619.399999999</v>
      </c>
      <c r="CS47" s="45">
        <v>26754859</v>
      </c>
      <c r="CT47" s="45">
        <v>0</v>
      </c>
      <c r="CU47" s="45">
        <v>4335719</v>
      </c>
      <c r="CV47" s="45">
        <v>0</v>
      </c>
      <c r="CW47" s="45">
        <v>22419140</v>
      </c>
      <c r="CX47" s="45">
        <v>29713100</v>
      </c>
      <c r="CY47" s="45">
        <v>0</v>
      </c>
      <c r="CZ47" s="45">
        <v>7467200</v>
      </c>
      <c r="DA47" s="45">
        <v>0</v>
      </c>
      <c r="DB47" s="45">
        <v>22245900</v>
      </c>
      <c r="DC47" s="45">
        <v>26416645.199999999</v>
      </c>
      <c r="DD47" s="45">
        <v>215165</v>
      </c>
      <c r="DE47" s="45">
        <v>3505210</v>
      </c>
      <c r="DF47" s="45">
        <v>0</v>
      </c>
      <c r="DG47" s="45">
        <v>22696270.199999999</v>
      </c>
      <c r="DH47" s="45">
        <v>26041559</v>
      </c>
      <c r="DI47" s="45">
        <v>0</v>
      </c>
      <c r="DJ47" s="45">
        <v>3622419</v>
      </c>
      <c r="DK47" s="45">
        <v>0</v>
      </c>
      <c r="DL47" s="45">
        <v>22419140</v>
      </c>
      <c r="DM47" s="45">
        <v>29713100</v>
      </c>
      <c r="DN47" s="45">
        <v>0</v>
      </c>
      <c r="DO47" s="45">
        <v>7467200</v>
      </c>
      <c r="DP47" s="45">
        <v>0</v>
      </c>
      <c r="DQ47" s="45">
        <v>22245900</v>
      </c>
      <c r="DR47" s="46" t="s">
        <v>164</v>
      </c>
      <c r="DS47" s="4"/>
    </row>
    <row r="48" spans="1:123" ht="216.75" x14ac:dyDescent="0.25">
      <c r="A48" s="41"/>
      <c r="B48" s="42"/>
      <c r="C48" s="26" t="s">
        <v>169</v>
      </c>
      <c r="D48" s="43" t="s">
        <v>75</v>
      </c>
      <c r="E48" s="43" t="s">
        <v>170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43"/>
      <c r="AE48" s="43"/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0</v>
      </c>
      <c r="DP48" s="45">
        <v>0</v>
      </c>
      <c r="DQ48" s="45">
        <v>0</v>
      </c>
      <c r="DR48" s="46" t="s">
        <v>164</v>
      </c>
      <c r="DS48" s="4"/>
    </row>
    <row r="49" spans="1:123" ht="216.75" x14ac:dyDescent="0.25">
      <c r="A49" s="41"/>
      <c r="B49" s="42"/>
      <c r="C49" s="26" t="s">
        <v>169</v>
      </c>
      <c r="D49" s="43" t="s">
        <v>75</v>
      </c>
      <c r="E49" s="43" t="s">
        <v>170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3"/>
      <c r="AE49" s="43"/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6" t="s">
        <v>164</v>
      </c>
      <c r="DS49" s="4"/>
    </row>
    <row r="50" spans="1:123" ht="216.75" x14ac:dyDescent="0.25">
      <c r="A50" s="41"/>
      <c r="B50" s="42"/>
      <c r="C50" s="26" t="s">
        <v>86</v>
      </c>
      <c r="D50" s="43" t="s">
        <v>75</v>
      </c>
      <c r="E50" s="43" t="s">
        <v>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  <c r="AD50" s="43"/>
      <c r="AE50" s="43"/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0</v>
      </c>
      <c r="DN50" s="45">
        <v>0</v>
      </c>
      <c r="DO50" s="45">
        <v>0</v>
      </c>
      <c r="DP50" s="45">
        <v>0</v>
      </c>
      <c r="DQ50" s="45">
        <v>0</v>
      </c>
      <c r="DR50" s="46" t="s">
        <v>164</v>
      </c>
      <c r="DS50" s="4"/>
    </row>
    <row r="51" spans="1:123" ht="344.25" x14ac:dyDescent="0.25">
      <c r="A51" s="35" t="s">
        <v>171</v>
      </c>
      <c r="B51" s="36" t="s">
        <v>172</v>
      </c>
      <c r="C51" s="37" t="s">
        <v>173</v>
      </c>
      <c r="D51" s="38" t="s">
        <v>174</v>
      </c>
      <c r="E51" s="38" t="s">
        <v>175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 t="s">
        <v>158</v>
      </c>
      <c r="X51" s="38" t="s">
        <v>75</v>
      </c>
      <c r="Y51" s="38" t="s">
        <v>159</v>
      </c>
      <c r="Z51" s="38" t="s">
        <v>160</v>
      </c>
      <c r="AA51" s="38" t="s">
        <v>75</v>
      </c>
      <c r="AB51" s="38" t="s">
        <v>161</v>
      </c>
      <c r="AC51" s="38" t="s">
        <v>162</v>
      </c>
      <c r="AD51" s="38" t="s">
        <v>176</v>
      </c>
      <c r="AE51" s="38" t="s">
        <v>177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0</v>
      </c>
      <c r="CF51" s="39">
        <v>0</v>
      </c>
      <c r="CG51" s="39">
        <v>0</v>
      </c>
      <c r="CH51" s="39">
        <v>0</v>
      </c>
      <c r="CI51" s="39">
        <v>0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0</v>
      </c>
      <c r="CS51" s="39">
        <v>0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39">
        <v>0</v>
      </c>
      <c r="DJ51" s="39">
        <v>0</v>
      </c>
      <c r="DK51" s="39">
        <v>0</v>
      </c>
      <c r="DL51" s="39">
        <v>0</v>
      </c>
      <c r="DM51" s="39">
        <v>0</v>
      </c>
      <c r="DN51" s="39">
        <v>0</v>
      </c>
      <c r="DO51" s="39">
        <v>0</v>
      </c>
      <c r="DP51" s="39">
        <v>0</v>
      </c>
      <c r="DQ51" s="39">
        <v>0</v>
      </c>
      <c r="DR51" s="40" t="s">
        <v>178</v>
      </c>
      <c r="DS51" s="4"/>
    </row>
    <row r="52" spans="1:123" ht="344.25" x14ac:dyDescent="0.25">
      <c r="A52" s="41"/>
      <c r="B52" s="42"/>
      <c r="C52" s="26" t="s">
        <v>179</v>
      </c>
      <c r="D52" s="43" t="s">
        <v>75</v>
      </c>
      <c r="E52" s="43" t="s">
        <v>180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 t="s">
        <v>181</v>
      </c>
      <c r="X52" s="43" t="s">
        <v>75</v>
      </c>
      <c r="Y52" s="43" t="s">
        <v>182</v>
      </c>
      <c r="Z52" s="43" t="s">
        <v>167</v>
      </c>
      <c r="AA52" s="43" t="s">
        <v>75</v>
      </c>
      <c r="AB52" s="43" t="s">
        <v>168</v>
      </c>
      <c r="AC52" s="44"/>
      <c r="AD52" s="43"/>
      <c r="AE52" s="43"/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5">
        <v>0</v>
      </c>
      <c r="DJ52" s="45">
        <v>0</v>
      </c>
      <c r="DK52" s="45">
        <v>0</v>
      </c>
      <c r="DL52" s="45">
        <v>0</v>
      </c>
      <c r="DM52" s="45">
        <v>0</v>
      </c>
      <c r="DN52" s="45">
        <v>0</v>
      </c>
      <c r="DO52" s="45">
        <v>0</v>
      </c>
      <c r="DP52" s="45">
        <v>0</v>
      </c>
      <c r="DQ52" s="45">
        <v>0</v>
      </c>
      <c r="DR52" s="46" t="s">
        <v>178</v>
      </c>
      <c r="DS52" s="4"/>
    </row>
    <row r="53" spans="1:123" ht="344.25" x14ac:dyDescent="0.25">
      <c r="A53" s="41"/>
      <c r="B53" s="42"/>
      <c r="C53" s="26" t="s">
        <v>183</v>
      </c>
      <c r="D53" s="43" t="s">
        <v>75</v>
      </c>
      <c r="E53" s="43" t="s">
        <v>184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 t="s">
        <v>158</v>
      </c>
      <c r="X53" s="43" t="s">
        <v>75</v>
      </c>
      <c r="Y53" s="43" t="s">
        <v>159</v>
      </c>
      <c r="Z53" s="43" t="s">
        <v>185</v>
      </c>
      <c r="AA53" s="43" t="s">
        <v>75</v>
      </c>
      <c r="AB53" s="43" t="s">
        <v>186</v>
      </c>
      <c r="AC53" s="44"/>
      <c r="AD53" s="43"/>
      <c r="AE53" s="43"/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5">
        <v>0</v>
      </c>
      <c r="DJ53" s="45">
        <v>0</v>
      </c>
      <c r="DK53" s="45">
        <v>0</v>
      </c>
      <c r="DL53" s="45">
        <v>0</v>
      </c>
      <c r="DM53" s="45">
        <v>0</v>
      </c>
      <c r="DN53" s="45">
        <v>0</v>
      </c>
      <c r="DO53" s="45">
        <v>0</v>
      </c>
      <c r="DP53" s="45">
        <v>0</v>
      </c>
      <c r="DQ53" s="45">
        <v>0</v>
      </c>
      <c r="DR53" s="46" t="s">
        <v>178</v>
      </c>
      <c r="DS53" s="4"/>
    </row>
    <row r="54" spans="1:123" ht="344.25" x14ac:dyDescent="0.25">
      <c r="A54" s="41"/>
      <c r="B54" s="42"/>
      <c r="C54" s="26" t="s">
        <v>183</v>
      </c>
      <c r="D54" s="43" t="s">
        <v>75</v>
      </c>
      <c r="E54" s="43" t="s">
        <v>184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4"/>
      <c r="AD54" s="43"/>
      <c r="AE54" s="43"/>
      <c r="AF54" s="45">
        <v>19500</v>
      </c>
      <c r="AG54" s="45">
        <v>17171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19500</v>
      </c>
      <c r="AO54" s="45">
        <v>17171</v>
      </c>
      <c r="AP54" s="45">
        <v>18800</v>
      </c>
      <c r="AQ54" s="45">
        <v>0</v>
      </c>
      <c r="AR54" s="45">
        <v>0</v>
      </c>
      <c r="AS54" s="45">
        <v>0</v>
      </c>
      <c r="AT54" s="45">
        <v>18800</v>
      </c>
      <c r="AU54" s="45">
        <v>18800</v>
      </c>
      <c r="AV54" s="45">
        <v>0</v>
      </c>
      <c r="AW54" s="45">
        <v>0</v>
      </c>
      <c r="AX54" s="45">
        <v>0</v>
      </c>
      <c r="AY54" s="45">
        <v>18800</v>
      </c>
      <c r="AZ54" s="45">
        <v>18800</v>
      </c>
      <c r="BA54" s="45">
        <v>0</v>
      </c>
      <c r="BB54" s="45">
        <v>0</v>
      </c>
      <c r="BC54" s="45">
        <v>0</v>
      </c>
      <c r="BD54" s="45">
        <v>18800</v>
      </c>
      <c r="BE54" s="45">
        <v>18800</v>
      </c>
      <c r="BF54" s="45">
        <v>0</v>
      </c>
      <c r="BG54" s="45">
        <v>0</v>
      </c>
      <c r="BH54" s="45">
        <v>0</v>
      </c>
      <c r="BI54" s="45">
        <v>18800</v>
      </c>
      <c r="BJ54" s="45">
        <v>19500</v>
      </c>
      <c r="BK54" s="45">
        <v>17171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19500</v>
      </c>
      <c r="BS54" s="45">
        <v>17171</v>
      </c>
      <c r="BT54" s="45">
        <v>18800</v>
      </c>
      <c r="BU54" s="45">
        <v>0</v>
      </c>
      <c r="BV54" s="45">
        <v>0</v>
      </c>
      <c r="BW54" s="45">
        <v>0</v>
      </c>
      <c r="BX54" s="45">
        <v>18800</v>
      </c>
      <c r="BY54" s="45">
        <v>18800</v>
      </c>
      <c r="BZ54" s="45">
        <v>0</v>
      </c>
      <c r="CA54" s="45">
        <v>0</v>
      </c>
      <c r="CB54" s="45">
        <v>0</v>
      </c>
      <c r="CC54" s="45">
        <v>18800</v>
      </c>
      <c r="CD54" s="45">
        <v>18800</v>
      </c>
      <c r="CE54" s="45">
        <v>0</v>
      </c>
      <c r="CF54" s="45">
        <v>0</v>
      </c>
      <c r="CG54" s="45">
        <v>0</v>
      </c>
      <c r="CH54" s="45">
        <v>18800</v>
      </c>
      <c r="CI54" s="45">
        <v>18800</v>
      </c>
      <c r="CJ54" s="45">
        <v>0</v>
      </c>
      <c r="CK54" s="45">
        <v>0</v>
      </c>
      <c r="CL54" s="45">
        <v>0</v>
      </c>
      <c r="CM54" s="45">
        <v>18800</v>
      </c>
      <c r="CN54" s="45">
        <v>19500</v>
      </c>
      <c r="CO54" s="45">
        <v>0</v>
      </c>
      <c r="CP54" s="45">
        <v>0</v>
      </c>
      <c r="CQ54" s="45">
        <v>0</v>
      </c>
      <c r="CR54" s="45">
        <v>19500</v>
      </c>
      <c r="CS54" s="45">
        <v>18800</v>
      </c>
      <c r="CT54" s="45">
        <v>0</v>
      </c>
      <c r="CU54" s="45">
        <v>0</v>
      </c>
      <c r="CV54" s="45">
        <v>0</v>
      </c>
      <c r="CW54" s="45">
        <v>18800</v>
      </c>
      <c r="CX54" s="45">
        <v>18800</v>
      </c>
      <c r="CY54" s="45">
        <v>0</v>
      </c>
      <c r="CZ54" s="45">
        <v>0</v>
      </c>
      <c r="DA54" s="45">
        <v>0</v>
      </c>
      <c r="DB54" s="45">
        <v>18800</v>
      </c>
      <c r="DC54" s="45">
        <v>19500</v>
      </c>
      <c r="DD54" s="45">
        <v>0</v>
      </c>
      <c r="DE54" s="45">
        <v>0</v>
      </c>
      <c r="DF54" s="45">
        <v>0</v>
      </c>
      <c r="DG54" s="45">
        <v>19500</v>
      </c>
      <c r="DH54" s="45">
        <v>18800</v>
      </c>
      <c r="DI54" s="45">
        <v>0</v>
      </c>
      <c r="DJ54" s="45">
        <v>0</v>
      </c>
      <c r="DK54" s="45">
        <v>0</v>
      </c>
      <c r="DL54" s="45">
        <v>18800</v>
      </c>
      <c r="DM54" s="45">
        <v>18800</v>
      </c>
      <c r="DN54" s="45">
        <v>0</v>
      </c>
      <c r="DO54" s="45">
        <v>0</v>
      </c>
      <c r="DP54" s="45">
        <v>0</v>
      </c>
      <c r="DQ54" s="45">
        <v>18800</v>
      </c>
      <c r="DR54" s="46" t="s">
        <v>178</v>
      </c>
      <c r="DS54" s="4"/>
    </row>
    <row r="55" spans="1:123" ht="344.25" x14ac:dyDescent="0.25">
      <c r="A55" s="41"/>
      <c r="B55" s="42"/>
      <c r="C55" s="26" t="s">
        <v>74</v>
      </c>
      <c r="D55" s="43" t="s">
        <v>75</v>
      </c>
      <c r="E55" s="43" t="s">
        <v>76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4"/>
      <c r="AD55" s="43"/>
      <c r="AE55" s="43"/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0</v>
      </c>
      <c r="BR55" s="45">
        <v>0</v>
      </c>
      <c r="BS55" s="45">
        <v>0</v>
      </c>
      <c r="BT55" s="45">
        <v>0</v>
      </c>
      <c r="BU55" s="45">
        <v>0</v>
      </c>
      <c r="BV55" s="45">
        <v>0</v>
      </c>
      <c r="BW55" s="45">
        <v>0</v>
      </c>
      <c r="BX55" s="45">
        <v>0</v>
      </c>
      <c r="BY55" s="45">
        <v>0</v>
      </c>
      <c r="BZ55" s="45">
        <v>0</v>
      </c>
      <c r="CA55" s="45">
        <v>0</v>
      </c>
      <c r="CB55" s="45">
        <v>0</v>
      </c>
      <c r="CC55" s="45">
        <v>0</v>
      </c>
      <c r="CD55" s="45">
        <v>0</v>
      </c>
      <c r="CE55" s="45">
        <v>0</v>
      </c>
      <c r="CF55" s="45">
        <v>0</v>
      </c>
      <c r="CG55" s="45">
        <v>0</v>
      </c>
      <c r="CH55" s="45">
        <v>0</v>
      </c>
      <c r="CI55" s="45">
        <v>0</v>
      </c>
      <c r="CJ55" s="45">
        <v>0</v>
      </c>
      <c r="CK55" s="45">
        <v>0</v>
      </c>
      <c r="CL55" s="45">
        <v>0</v>
      </c>
      <c r="CM55" s="45">
        <v>0</v>
      </c>
      <c r="CN55" s="45">
        <v>0</v>
      </c>
      <c r="CO55" s="45">
        <v>0</v>
      </c>
      <c r="CP55" s="45">
        <v>0</v>
      </c>
      <c r="CQ55" s="45">
        <v>0</v>
      </c>
      <c r="CR55" s="45">
        <v>0</v>
      </c>
      <c r="CS55" s="45">
        <v>0</v>
      </c>
      <c r="CT55" s="45">
        <v>0</v>
      </c>
      <c r="CU55" s="45">
        <v>0</v>
      </c>
      <c r="CV55" s="45">
        <v>0</v>
      </c>
      <c r="CW55" s="45">
        <v>0</v>
      </c>
      <c r="CX55" s="45">
        <v>0</v>
      </c>
      <c r="CY55" s="45">
        <v>0</v>
      </c>
      <c r="CZ55" s="45">
        <v>0</v>
      </c>
      <c r="DA55" s="45">
        <v>0</v>
      </c>
      <c r="DB55" s="45">
        <v>0</v>
      </c>
      <c r="DC55" s="45">
        <v>0</v>
      </c>
      <c r="DD55" s="45">
        <v>0</v>
      </c>
      <c r="DE55" s="45">
        <v>0</v>
      </c>
      <c r="DF55" s="45">
        <v>0</v>
      </c>
      <c r="DG55" s="45">
        <v>0</v>
      </c>
      <c r="DH55" s="45">
        <v>0</v>
      </c>
      <c r="DI55" s="45">
        <v>0</v>
      </c>
      <c r="DJ55" s="45">
        <v>0</v>
      </c>
      <c r="DK55" s="45">
        <v>0</v>
      </c>
      <c r="DL55" s="45">
        <v>0</v>
      </c>
      <c r="DM55" s="45">
        <v>0</v>
      </c>
      <c r="DN55" s="45">
        <v>0</v>
      </c>
      <c r="DO55" s="45">
        <v>0</v>
      </c>
      <c r="DP55" s="45">
        <v>0</v>
      </c>
      <c r="DQ55" s="45">
        <v>0</v>
      </c>
      <c r="DR55" s="46" t="s">
        <v>178</v>
      </c>
      <c r="DS55" s="4"/>
    </row>
    <row r="56" spans="1:123" ht="344.25" x14ac:dyDescent="0.25">
      <c r="A56" s="41"/>
      <c r="B56" s="42"/>
      <c r="C56" s="26" t="s">
        <v>187</v>
      </c>
      <c r="D56" s="43" t="s">
        <v>188</v>
      </c>
      <c r="E56" s="43" t="s">
        <v>189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4"/>
      <c r="AD56" s="43"/>
      <c r="AE56" s="43"/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5">
        <v>0</v>
      </c>
      <c r="BZ56" s="45">
        <v>0</v>
      </c>
      <c r="CA56" s="45">
        <v>0</v>
      </c>
      <c r="CB56" s="45">
        <v>0</v>
      </c>
      <c r="CC56" s="45">
        <v>0</v>
      </c>
      <c r="CD56" s="45">
        <v>0</v>
      </c>
      <c r="CE56" s="45">
        <v>0</v>
      </c>
      <c r="CF56" s="45">
        <v>0</v>
      </c>
      <c r="CG56" s="45">
        <v>0</v>
      </c>
      <c r="CH56" s="45">
        <v>0</v>
      </c>
      <c r="CI56" s="45">
        <v>0</v>
      </c>
      <c r="CJ56" s="45">
        <v>0</v>
      </c>
      <c r="CK56" s="45">
        <v>0</v>
      </c>
      <c r="CL56" s="45">
        <v>0</v>
      </c>
      <c r="CM56" s="45">
        <v>0</v>
      </c>
      <c r="CN56" s="45">
        <v>0</v>
      </c>
      <c r="CO56" s="45">
        <v>0</v>
      </c>
      <c r="CP56" s="45">
        <v>0</v>
      </c>
      <c r="CQ56" s="45">
        <v>0</v>
      </c>
      <c r="CR56" s="45">
        <v>0</v>
      </c>
      <c r="CS56" s="45">
        <v>0</v>
      </c>
      <c r="CT56" s="45">
        <v>0</v>
      </c>
      <c r="CU56" s="45">
        <v>0</v>
      </c>
      <c r="CV56" s="45">
        <v>0</v>
      </c>
      <c r="CW56" s="45">
        <v>0</v>
      </c>
      <c r="CX56" s="45">
        <v>0</v>
      </c>
      <c r="CY56" s="45">
        <v>0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5">
        <v>0</v>
      </c>
      <c r="DJ56" s="45">
        <v>0</v>
      </c>
      <c r="DK56" s="45">
        <v>0</v>
      </c>
      <c r="DL56" s="45">
        <v>0</v>
      </c>
      <c r="DM56" s="45">
        <v>0</v>
      </c>
      <c r="DN56" s="45">
        <v>0</v>
      </c>
      <c r="DO56" s="45">
        <v>0</v>
      </c>
      <c r="DP56" s="45">
        <v>0</v>
      </c>
      <c r="DQ56" s="45">
        <v>0</v>
      </c>
      <c r="DR56" s="46" t="s">
        <v>178</v>
      </c>
      <c r="DS56" s="4"/>
    </row>
    <row r="57" spans="1:123" ht="344.25" x14ac:dyDescent="0.25">
      <c r="A57" s="41"/>
      <c r="B57" s="42"/>
      <c r="C57" s="26" t="s">
        <v>187</v>
      </c>
      <c r="D57" s="43" t="s">
        <v>188</v>
      </c>
      <c r="E57" s="43" t="s">
        <v>189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4"/>
      <c r="AD57" s="43"/>
      <c r="AE57" s="43"/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5">
        <v>0</v>
      </c>
      <c r="DJ57" s="45">
        <v>0</v>
      </c>
      <c r="DK57" s="45">
        <v>0</v>
      </c>
      <c r="DL57" s="45">
        <v>0</v>
      </c>
      <c r="DM57" s="45">
        <v>0</v>
      </c>
      <c r="DN57" s="45">
        <v>0</v>
      </c>
      <c r="DO57" s="45">
        <v>0</v>
      </c>
      <c r="DP57" s="45">
        <v>0</v>
      </c>
      <c r="DQ57" s="45">
        <v>0</v>
      </c>
      <c r="DR57" s="46" t="s">
        <v>178</v>
      </c>
      <c r="DS57" s="4"/>
    </row>
    <row r="58" spans="1:123" ht="344.25" x14ac:dyDescent="0.25">
      <c r="A58" s="41"/>
      <c r="B58" s="42"/>
      <c r="C58" s="26" t="s">
        <v>80</v>
      </c>
      <c r="D58" s="43" t="s">
        <v>190</v>
      </c>
      <c r="E58" s="43" t="s">
        <v>82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4"/>
      <c r="AD58" s="43"/>
      <c r="AE58" s="43"/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  <c r="BP58" s="45">
        <v>0</v>
      </c>
      <c r="BQ58" s="45">
        <v>0</v>
      </c>
      <c r="BR58" s="45">
        <v>0</v>
      </c>
      <c r="BS58" s="45">
        <v>0</v>
      </c>
      <c r="BT58" s="45">
        <v>0</v>
      </c>
      <c r="BU58" s="45">
        <v>0</v>
      </c>
      <c r="BV58" s="45">
        <v>0</v>
      </c>
      <c r="BW58" s="45">
        <v>0</v>
      </c>
      <c r="BX58" s="45">
        <v>0</v>
      </c>
      <c r="BY58" s="45">
        <v>0</v>
      </c>
      <c r="BZ58" s="45">
        <v>0</v>
      </c>
      <c r="CA58" s="45">
        <v>0</v>
      </c>
      <c r="CB58" s="45">
        <v>0</v>
      </c>
      <c r="CC58" s="45">
        <v>0</v>
      </c>
      <c r="CD58" s="45">
        <v>0</v>
      </c>
      <c r="CE58" s="45">
        <v>0</v>
      </c>
      <c r="CF58" s="45">
        <v>0</v>
      </c>
      <c r="CG58" s="45">
        <v>0</v>
      </c>
      <c r="CH58" s="45">
        <v>0</v>
      </c>
      <c r="CI58" s="45">
        <v>0</v>
      </c>
      <c r="CJ58" s="45">
        <v>0</v>
      </c>
      <c r="CK58" s="45">
        <v>0</v>
      </c>
      <c r="CL58" s="45">
        <v>0</v>
      </c>
      <c r="CM58" s="45">
        <v>0</v>
      </c>
      <c r="CN58" s="45">
        <v>0</v>
      </c>
      <c r="CO58" s="45">
        <v>0</v>
      </c>
      <c r="CP58" s="45">
        <v>0</v>
      </c>
      <c r="CQ58" s="45">
        <v>0</v>
      </c>
      <c r="CR58" s="45">
        <v>0</v>
      </c>
      <c r="CS58" s="45">
        <v>0</v>
      </c>
      <c r="CT58" s="45">
        <v>0</v>
      </c>
      <c r="CU58" s="45">
        <v>0</v>
      </c>
      <c r="CV58" s="45">
        <v>0</v>
      </c>
      <c r="CW58" s="45">
        <v>0</v>
      </c>
      <c r="CX58" s="45">
        <v>0</v>
      </c>
      <c r="CY58" s="45">
        <v>0</v>
      </c>
      <c r="CZ58" s="45">
        <v>0</v>
      </c>
      <c r="DA58" s="45">
        <v>0</v>
      </c>
      <c r="DB58" s="45">
        <v>0</v>
      </c>
      <c r="DC58" s="45">
        <v>0</v>
      </c>
      <c r="DD58" s="45">
        <v>0</v>
      </c>
      <c r="DE58" s="45">
        <v>0</v>
      </c>
      <c r="DF58" s="45">
        <v>0</v>
      </c>
      <c r="DG58" s="45">
        <v>0</v>
      </c>
      <c r="DH58" s="45">
        <v>0</v>
      </c>
      <c r="DI58" s="45">
        <v>0</v>
      </c>
      <c r="DJ58" s="45">
        <v>0</v>
      </c>
      <c r="DK58" s="45">
        <v>0</v>
      </c>
      <c r="DL58" s="45">
        <v>0</v>
      </c>
      <c r="DM58" s="45">
        <v>0</v>
      </c>
      <c r="DN58" s="45">
        <v>0</v>
      </c>
      <c r="DO58" s="45">
        <v>0</v>
      </c>
      <c r="DP58" s="45">
        <v>0</v>
      </c>
      <c r="DQ58" s="45">
        <v>0</v>
      </c>
      <c r="DR58" s="46" t="s">
        <v>178</v>
      </c>
      <c r="DS58" s="4"/>
    </row>
    <row r="59" spans="1:123" ht="344.25" x14ac:dyDescent="0.25">
      <c r="A59" s="41"/>
      <c r="B59" s="42"/>
      <c r="C59" s="26" t="s">
        <v>80</v>
      </c>
      <c r="D59" s="43" t="s">
        <v>191</v>
      </c>
      <c r="E59" s="43" t="s">
        <v>82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4"/>
      <c r="AD59" s="43"/>
      <c r="AE59" s="43"/>
      <c r="AF59" s="45">
        <v>270203082.5</v>
      </c>
      <c r="AG59" s="45">
        <v>258632286.80000001</v>
      </c>
      <c r="AH59" s="45">
        <v>0</v>
      </c>
      <c r="AI59" s="45">
        <v>0</v>
      </c>
      <c r="AJ59" s="45">
        <v>31846211.399999999</v>
      </c>
      <c r="AK59" s="45">
        <v>31784211.399999999</v>
      </c>
      <c r="AL59" s="45">
        <v>0</v>
      </c>
      <c r="AM59" s="45">
        <v>0</v>
      </c>
      <c r="AN59" s="45">
        <v>238356871.09999999</v>
      </c>
      <c r="AO59" s="45">
        <v>226848075.40000001</v>
      </c>
      <c r="AP59" s="45">
        <v>267849225.59999999</v>
      </c>
      <c r="AQ59" s="45">
        <v>1521167.4</v>
      </c>
      <c r="AR59" s="45">
        <v>29702450.699999999</v>
      </c>
      <c r="AS59" s="45">
        <v>0</v>
      </c>
      <c r="AT59" s="45">
        <v>236625607.5</v>
      </c>
      <c r="AU59" s="45">
        <v>271903800</v>
      </c>
      <c r="AV59" s="45">
        <v>0</v>
      </c>
      <c r="AW59" s="45">
        <v>71062000</v>
      </c>
      <c r="AX59" s="45">
        <v>0</v>
      </c>
      <c r="AY59" s="45">
        <v>200841800</v>
      </c>
      <c r="AZ59" s="45">
        <v>246617700</v>
      </c>
      <c r="BA59" s="45">
        <v>0</v>
      </c>
      <c r="BB59" s="45">
        <v>73187100</v>
      </c>
      <c r="BC59" s="45">
        <v>0</v>
      </c>
      <c r="BD59" s="45">
        <v>173430600</v>
      </c>
      <c r="BE59" s="45">
        <v>254783300</v>
      </c>
      <c r="BF59" s="45">
        <v>0</v>
      </c>
      <c r="BG59" s="45">
        <v>75882400</v>
      </c>
      <c r="BH59" s="45">
        <v>0</v>
      </c>
      <c r="BI59" s="45">
        <v>178900900</v>
      </c>
      <c r="BJ59" s="45">
        <v>242153574.5</v>
      </c>
      <c r="BK59" s="45">
        <v>235528482.19999999</v>
      </c>
      <c r="BL59" s="45">
        <v>0</v>
      </c>
      <c r="BM59" s="45">
        <v>0</v>
      </c>
      <c r="BN59" s="45">
        <v>29478472.100000001</v>
      </c>
      <c r="BO59" s="45">
        <v>29416472.100000001</v>
      </c>
      <c r="BP59" s="45">
        <v>0</v>
      </c>
      <c r="BQ59" s="45">
        <v>0</v>
      </c>
      <c r="BR59" s="45">
        <v>212675102.40000001</v>
      </c>
      <c r="BS59" s="45">
        <v>206112010.09999999</v>
      </c>
      <c r="BT59" s="45">
        <v>246901499</v>
      </c>
      <c r="BU59" s="45">
        <v>0</v>
      </c>
      <c r="BV59" s="45">
        <v>29390392.100000001</v>
      </c>
      <c r="BW59" s="45">
        <v>0</v>
      </c>
      <c r="BX59" s="45">
        <v>217511106.90000001</v>
      </c>
      <c r="BY59" s="45">
        <v>271903800</v>
      </c>
      <c r="BZ59" s="45">
        <v>0</v>
      </c>
      <c r="CA59" s="45">
        <v>71062000</v>
      </c>
      <c r="CB59" s="45">
        <v>0</v>
      </c>
      <c r="CC59" s="45">
        <v>200841800</v>
      </c>
      <c r="CD59" s="45">
        <v>246617700</v>
      </c>
      <c r="CE59" s="45">
        <v>0</v>
      </c>
      <c r="CF59" s="45">
        <v>73187100</v>
      </c>
      <c r="CG59" s="45">
        <v>0</v>
      </c>
      <c r="CH59" s="45">
        <v>173430600</v>
      </c>
      <c r="CI59" s="45">
        <v>254783300</v>
      </c>
      <c r="CJ59" s="45">
        <v>0</v>
      </c>
      <c r="CK59" s="45">
        <v>75882400</v>
      </c>
      <c r="CL59" s="45">
        <v>0</v>
      </c>
      <c r="CM59" s="45">
        <v>178900900</v>
      </c>
      <c r="CN59" s="45">
        <v>270203082.5</v>
      </c>
      <c r="CO59" s="45">
        <v>0</v>
      </c>
      <c r="CP59" s="45">
        <v>31846211.399999999</v>
      </c>
      <c r="CQ59" s="45">
        <v>0</v>
      </c>
      <c r="CR59" s="45">
        <v>238356871.09999999</v>
      </c>
      <c r="CS59" s="45">
        <v>267849225.59999999</v>
      </c>
      <c r="CT59" s="45">
        <v>1521167.4</v>
      </c>
      <c r="CU59" s="45">
        <v>29702450.699999999</v>
      </c>
      <c r="CV59" s="45">
        <v>0</v>
      </c>
      <c r="CW59" s="45">
        <v>236625607.5</v>
      </c>
      <c r="CX59" s="45">
        <v>271903800</v>
      </c>
      <c r="CY59" s="45">
        <v>0</v>
      </c>
      <c r="CZ59" s="45">
        <v>71062000</v>
      </c>
      <c r="DA59" s="45">
        <v>0</v>
      </c>
      <c r="DB59" s="45">
        <v>200841800</v>
      </c>
      <c r="DC59" s="45">
        <v>242153574.5</v>
      </c>
      <c r="DD59" s="45">
        <v>0</v>
      </c>
      <c r="DE59" s="45">
        <v>29478472.100000001</v>
      </c>
      <c r="DF59" s="45">
        <v>0</v>
      </c>
      <c r="DG59" s="45">
        <v>212675102.40000001</v>
      </c>
      <c r="DH59" s="45">
        <v>246901499</v>
      </c>
      <c r="DI59" s="45">
        <v>0</v>
      </c>
      <c r="DJ59" s="45">
        <v>29390392.100000001</v>
      </c>
      <c r="DK59" s="45">
        <v>0</v>
      </c>
      <c r="DL59" s="45">
        <v>217511106.90000001</v>
      </c>
      <c r="DM59" s="45">
        <v>271903800</v>
      </c>
      <c r="DN59" s="45">
        <v>0</v>
      </c>
      <c r="DO59" s="45">
        <v>71062000</v>
      </c>
      <c r="DP59" s="45">
        <v>0</v>
      </c>
      <c r="DQ59" s="45">
        <v>200841800</v>
      </c>
      <c r="DR59" s="46" t="s">
        <v>178</v>
      </c>
      <c r="DS59" s="4"/>
    </row>
    <row r="60" spans="1:123" ht="114.75" x14ac:dyDescent="0.25">
      <c r="A60" s="35" t="s">
        <v>192</v>
      </c>
      <c r="B60" s="36" t="s">
        <v>193</v>
      </c>
      <c r="C60" s="37" t="s">
        <v>86</v>
      </c>
      <c r="D60" s="38" t="s">
        <v>75</v>
      </c>
      <c r="E60" s="38" t="s">
        <v>87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 t="s">
        <v>107</v>
      </c>
      <c r="AD60" s="38"/>
      <c r="AE60" s="38"/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1344420</v>
      </c>
      <c r="AQ60" s="39">
        <v>0</v>
      </c>
      <c r="AR60" s="39">
        <v>1075536</v>
      </c>
      <c r="AS60" s="39">
        <v>0</v>
      </c>
      <c r="AT60" s="39">
        <v>268884</v>
      </c>
      <c r="AU60" s="39">
        <v>224100</v>
      </c>
      <c r="AV60" s="39">
        <v>0</v>
      </c>
      <c r="AW60" s="39">
        <v>0</v>
      </c>
      <c r="AX60" s="39">
        <v>0</v>
      </c>
      <c r="AY60" s="39">
        <v>224100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224100</v>
      </c>
      <c r="BZ60" s="39">
        <v>0</v>
      </c>
      <c r="CA60" s="39">
        <v>0</v>
      </c>
      <c r="CB60" s="39">
        <v>0</v>
      </c>
      <c r="CC60" s="39">
        <v>224100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1344420</v>
      </c>
      <c r="CT60" s="39">
        <v>0</v>
      </c>
      <c r="CU60" s="39">
        <v>1075536</v>
      </c>
      <c r="CV60" s="39">
        <v>0</v>
      </c>
      <c r="CW60" s="39">
        <v>268884</v>
      </c>
      <c r="CX60" s="39">
        <v>224100</v>
      </c>
      <c r="CY60" s="39">
        <v>0</v>
      </c>
      <c r="CZ60" s="39">
        <v>0</v>
      </c>
      <c r="DA60" s="39">
        <v>0</v>
      </c>
      <c r="DB60" s="39">
        <v>224100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39">
        <v>0</v>
      </c>
      <c r="DJ60" s="39">
        <v>0</v>
      </c>
      <c r="DK60" s="39">
        <v>0</v>
      </c>
      <c r="DL60" s="39">
        <v>0</v>
      </c>
      <c r="DM60" s="39">
        <v>224100</v>
      </c>
      <c r="DN60" s="39">
        <v>0</v>
      </c>
      <c r="DO60" s="39">
        <v>0</v>
      </c>
      <c r="DP60" s="39">
        <v>0</v>
      </c>
      <c r="DQ60" s="39">
        <v>224100</v>
      </c>
      <c r="DR60" s="40" t="s">
        <v>108</v>
      </c>
      <c r="DS60" s="4"/>
    </row>
    <row r="61" spans="1:123" ht="165.75" x14ac:dyDescent="0.25">
      <c r="A61" s="35" t="s">
        <v>194</v>
      </c>
      <c r="B61" s="36" t="s">
        <v>195</v>
      </c>
      <c r="C61" s="37" t="s">
        <v>196</v>
      </c>
      <c r="D61" s="38" t="s">
        <v>75</v>
      </c>
      <c r="E61" s="38" t="s">
        <v>197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 t="s">
        <v>198</v>
      </c>
      <c r="X61" s="38" t="s">
        <v>75</v>
      </c>
      <c r="Y61" s="38" t="s">
        <v>199</v>
      </c>
      <c r="Z61" s="38" t="s">
        <v>200</v>
      </c>
      <c r="AA61" s="38" t="s">
        <v>201</v>
      </c>
      <c r="AB61" s="38" t="s">
        <v>202</v>
      </c>
      <c r="AC61" s="38" t="s">
        <v>203</v>
      </c>
      <c r="AD61" s="38" t="s">
        <v>204</v>
      </c>
      <c r="AE61" s="38" t="s">
        <v>205</v>
      </c>
      <c r="AF61" s="39">
        <v>39102656</v>
      </c>
      <c r="AG61" s="39">
        <v>39094255</v>
      </c>
      <c r="AH61" s="39">
        <v>31703.7</v>
      </c>
      <c r="AI61" s="39">
        <v>31703.7</v>
      </c>
      <c r="AJ61" s="39">
        <v>12828823.300000001</v>
      </c>
      <c r="AK61" s="39">
        <v>12828823.300000001</v>
      </c>
      <c r="AL61" s="39">
        <v>0</v>
      </c>
      <c r="AM61" s="39">
        <v>0</v>
      </c>
      <c r="AN61" s="39">
        <v>26242129</v>
      </c>
      <c r="AO61" s="39">
        <v>26233728</v>
      </c>
      <c r="AP61" s="39">
        <v>39907145.299999997</v>
      </c>
      <c r="AQ61" s="39">
        <v>98778</v>
      </c>
      <c r="AR61" s="39">
        <v>12662009.699999999</v>
      </c>
      <c r="AS61" s="39">
        <v>0</v>
      </c>
      <c r="AT61" s="39">
        <v>27146357.600000001</v>
      </c>
      <c r="AU61" s="39">
        <v>34149300</v>
      </c>
      <c r="AV61" s="39">
        <v>0</v>
      </c>
      <c r="AW61" s="39">
        <v>16006250</v>
      </c>
      <c r="AX61" s="39">
        <v>0</v>
      </c>
      <c r="AY61" s="39">
        <v>18143050</v>
      </c>
      <c r="AZ61" s="39">
        <v>33041600</v>
      </c>
      <c r="BA61" s="39">
        <v>0</v>
      </c>
      <c r="BB61" s="39">
        <v>17510030</v>
      </c>
      <c r="BC61" s="39">
        <v>0</v>
      </c>
      <c r="BD61" s="39">
        <v>15531570</v>
      </c>
      <c r="BE61" s="39">
        <v>35045200</v>
      </c>
      <c r="BF61" s="39">
        <v>0</v>
      </c>
      <c r="BG61" s="39">
        <v>19071640</v>
      </c>
      <c r="BH61" s="39">
        <v>0</v>
      </c>
      <c r="BI61" s="39">
        <v>15973560</v>
      </c>
      <c r="BJ61" s="39">
        <v>37954580</v>
      </c>
      <c r="BK61" s="39">
        <v>37956072</v>
      </c>
      <c r="BL61" s="39">
        <v>40.700000000000003</v>
      </c>
      <c r="BM61" s="39">
        <v>40.700000000000003</v>
      </c>
      <c r="BN61" s="39">
        <v>12699959.300000001</v>
      </c>
      <c r="BO61" s="39">
        <v>12699959.300000001</v>
      </c>
      <c r="BP61" s="39">
        <v>0</v>
      </c>
      <c r="BQ61" s="39">
        <v>0</v>
      </c>
      <c r="BR61" s="39">
        <v>25254580</v>
      </c>
      <c r="BS61" s="39">
        <v>25256072</v>
      </c>
      <c r="BT61" s="39">
        <v>37521468.299999997</v>
      </c>
      <c r="BU61" s="39">
        <v>0</v>
      </c>
      <c r="BV61" s="39">
        <v>10825368.699999999</v>
      </c>
      <c r="BW61" s="39">
        <v>0</v>
      </c>
      <c r="BX61" s="39">
        <v>26696099.600000001</v>
      </c>
      <c r="BY61" s="39">
        <v>34149300</v>
      </c>
      <c r="BZ61" s="39">
        <v>0</v>
      </c>
      <c r="CA61" s="39">
        <v>16006250</v>
      </c>
      <c r="CB61" s="39">
        <v>0</v>
      </c>
      <c r="CC61" s="39">
        <v>18143050</v>
      </c>
      <c r="CD61" s="39">
        <v>33041600</v>
      </c>
      <c r="CE61" s="39">
        <v>0</v>
      </c>
      <c r="CF61" s="39">
        <v>17510030</v>
      </c>
      <c r="CG61" s="39">
        <v>0</v>
      </c>
      <c r="CH61" s="39">
        <v>15531570</v>
      </c>
      <c r="CI61" s="39">
        <v>35045200</v>
      </c>
      <c r="CJ61" s="39">
        <v>0</v>
      </c>
      <c r="CK61" s="39">
        <v>19071640</v>
      </c>
      <c r="CL61" s="39">
        <v>0</v>
      </c>
      <c r="CM61" s="39">
        <v>15973560</v>
      </c>
      <c r="CN61" s="39">
        <v>39102656</v>
      </c>
      <c r="CO61" s="39">
        <v>31703.7</v>
      </c>
      <c r="CP61" s="39">
        <v>12828823.300000001</v>
      </c>
      <c r="CQ61" s="39">
        <v>0</v>
      </c>
      <c r="CR61" s="39">
        <v>26242129</v>
      </c>
      <c r="CS61" s="39">
        <v>39907145.299999997</v>
      </c>
      <c r="CT61" s="39">
        <v>98778</v>
      </c>
      <c r="CU61" s="39">
        <v>12662009.699999999</v>
      </c>
      <c r="CV61" s="39">
        <v>0</v>
      </c>
      <c r="CW61" s="39">
        <v>27146357.600000001</v>
      </c>
      <c r="CX61" s="39">
        <v>34149300</v>
      </c>
      <c r="CY61" s="39">
        <v>0</v>
      </c>
      <c r="CZ61" s="39">
        <v>16006250</v>
      </c>
      <c r="DA61" s="39">
        <v>0</v>
      </c>
      <c r="DB61" s="39">
        <v>18143050</v>
      </c>
      <c r="DC61" s="39">
        <v>37954580</v>
      </c>
      <c r="DD61" s="39">
        <v>40.700000000000003</v>
      </c>
      <c r="DE61" s="39">
        <v>12699959.300000001</v>
      </c>
      <c r="DF61" s="39">
        <v>0</v>
      </c>
      <c r="DG61" s="39">
        <v>25254580</v>
      </c>
      <c r="DH61" s="39">
        <v>37521468.299999997</v>
      </c>
      <c r="DI61" s="39">
        <v>0</v>
      </c>
      <c r="DJ61" s="39">
        <v>10825368.699999999</v>
      </c>
      <c r="DK61" s="39">
        <v>0</v>
      </c>
      <c r="DL61" s="39">
        <v>26696099.600000001</v>
      </c>
      <c r="DM61" s="39">
        <v>34149300</v>
      </c>
      <c r="DN61" s="39">
        <v>0</v>
      </c>
      <c r="DO61" s="39">
        <v>16006250</v>
      </c>
      <c r="DP61" s="39">
        <v>0</v>
      </c>
      <c r="DQ61" s="39">
        <v>18143050</v>
      </c>
      <c r="DR61" s="40" t="s">
        <v>206</v>
      </c>
      <c r="DS61" s="4"/>
    </row>
    <row r="62" spans="1:123" ht="127.5" x14ac:dyDescent="0.25">
      <c r="A62" s="41"/>
      <c r="B62" s="42"/>
      <c r="C62" s="26" t="s">
        <v>80</v>
      </c>
      <c r="D62" s="43" t="s">
        <v>207</v>
      </c>
      <c r="E62" s="43" t="s">
        <v>82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4"/>
      <c r="AD62" s="43"/>
      <c r="AE62" s="43"/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0</v>
      </c>
      <c r="BR62" s="45">
        <v>0</v>
      </c>
      <c r="BS62" s="45">
        <v>0</v>
      </c>
      <c r="BT62" s="45">
        <v>0</v>
      </c>
      <c r="BU62" s="45">
        <v>0</v>
      </c>
      <c r="BV62" s="45">
        <v>0</v>
      </c>
      <c r="BW62" s="45">
        <v>0</v>
      </c>
      <c r="BX62" s="45">
        <v>0</v>
      </c>
      <c r="BY62" s="45">
        <v>0</v>
      </c>
      <c r="BZ62" s="45">
        <v>0</v>
      </c>
      <c r="CA62" s="45">
        <v>0</v>
      </c>
      <c r="CB62" s="45">
        <v>0</v>
      </c>
      <c r="CC62" s="45">
        <v>0</v>
      </c>
      <c r="CD62" s="45">
        <v>0</v>
      </c>
      <c r="CE62" s="45">
        <v>0</v>
      </c>
      <c r="CF62" s="45">
        <v>0</v>
      </c>
      <c r="CG62" s="45">
        <v>0</v>
      </c>
      <c r="CH62" s="45">
        <v>0</v>
      </c>
      <c r="CI62" s="45">
        <v>0</v>
      </c>
      <c r="CJ62" s="45">
        <v>0</v>
      </c>
      <c r="CK62" s="45">
        <v>0</v>
      </c>
      <c r="CL62" s="45">
        <v>0</v>
      </c>
      <c r="CM62" s="45">
        <v>0</v>
      </c>
      <c r="CN62" s="45">
        <v>0</v>
      </c>
      <c r="CO62" s="45">
        <v>0</v>
      </c>
      <c r="CP62" s="45">
        <v>0</v>
      </c>
      <c r="CQ62" s="45">
        <v>0</v>
      </c>
      <c r="CR62" s="45">
        <v>0</v>
      </c>
      <c r="CS62" s="45">
        <v>0</v>
      </c>
      <c r="CT62" s="45">
        <v>0</v>
      </c>
      <c r="CU62" s="45">
        <v>0</v>
      </c>
      <c r="CV62" s="45">
        <v>0</v>
      </c>
      <c r="CW62" s="45">
        <v>0</v>
      </c>
      <c r="CX62" s="45">
        <v>0</v>
      </c>
      <c r="CY62" s="45">
        <v>0</v>
      </c>
      <c r="CZ62" s="45">
        <v>0</v>
      </c>
      <c r="DA62" s="45">
        <v>0</v>
      </c>
      <c r="DB62" s="45">
        <v>0</v>
      </c>
      <c r="DC62" s="45">
        <v>0</v>
      </c>
      <c r="DD62" s="45">
        <v>0</v>
      </c>
      <c r="DE62" s="45">
        <v>0</v>
      </c>
      <c r="DF62" s="45">
        <v>0</v>
      </c>
      <c r="DG62" s="45">
        <v>0</v>
      </c>
      <c r="DH62" s="45">
        <v>0</v>
      </c>
      <c r="DI62" s="45">
        <v>0</v>
      </c>
      <c r="DJ62" s="45">
        <v>0</v>
      </c>
      <c r="DK62" s="45">
        <v>0</v>
      </c>
      <c r="DL62" s="45">
        <v>0</v>
      </c>
      <c r="DM62" s="45">
        <v>0</v>
      </c>
      <c r="DN62" s="45">
        <v>0</v>
      </c>
      <c r="DO62" s="45">
        <v>0</v>
      </c>
      <c r="DP62" s="45">
        <v>0</v>
      </c>
      <c r="DQ62" s="45">
        <v>0</v>
      </c>
      <c r="DR62" s="46" t="s">
        <v>206</v>
      </c>
      <c r="DS62" s="4"/>
    </row>
    <row r="63" spans="1:123" ht="127.5" x14ac:dyDescent="0.25">
      <c r="A63" s="41"/>
      <c r="B63" s="42"/>
      <c r="C63" s="26" t="s">
        <v>208</v>
      </c>
      <c r="D63" s="43" t="s">
        <v>209</v>
      </c>
      <c r="E63" s="43" t="s">
        <v>210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4"/>
      <c r="AD63" s="43"/>
      <c r="AE63" s="43"/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0</v>
      </c>
      <c r="BS63" s="45">
        <v>0</v>
      </c>
      <c r="BT63" s="45">
        <v>0</v>
      </c>
      <c r="BU63" s="45">
        <v>0</v>
      </c>
      <c r="BV63" s="45">
        <v>0</v>
      </c>
      <c r="BW63" s="45">
        <v>0</v>
      </c>
      <c r="BX63" s="45">
        <v>0</v>
      </c>
      <c r="BY63" s="45">
        <v>0</v>
      </c>
      <c r="BZ63" s="45">
        <v>0</v>
      </c>
      <c r="CA63" s="45">
        <v>0</v>
      </c>
      <c r="CB63" s="45">
        <v>0</v>
      </c>
      <c r="CC63" s="45">
        <v>0</v>
      </c>
      <c r="CD63" s="45">
        <v>0</v>
      </c>
      <c r="CE63" s="45">
        <v>0</v>
      </c>
      <c r="CF63" s="45">
        <v>0</v>
      </c>
      <c r="CG63" s="45">
        <v>0</v>
      </c>
      <c r="CH63" s="45">
        <v>0</v>
      </c>
      <c r="CI63" s="45">
        <v>0</v>
      </c>
      <c r="CJ63" s="45">
        <v>0</v>
      </c>
      <c r="CK63" s="45">
        <v>0</v>
      </c>
      <c r="CL63" s="45">
        <v>0</v>
      </c>
      <c r="CM63" s="45">
        <v>0</v>
      </c>
      <c r="CN63" s="45">
        <v>0</v>
      </c>
      <c r="CO63" s="45">
        <v>0</v>
      </c>
      <c r="CP63" s="45">
        <v>0</v>
      </c>
      <c r="CQ63" s="45">
        <v>0</v>
      </c>
      <c r="CR63" s="45">
        <v>0</v>
      </c>
      <c r="CS63" s="45">
        <v>0</v>
      </c>
      <c r="CT63" s="45">
        <v>0</v>
      </c>
      <c r="CU63" s="45">
        <v>0</v>
      </c>
      <c r="CV63" s="45">
        <v>0</v>
      </c>
      <c r="CW63" s="45">
        <v>0</v>
      </c>
      <c r="CX63" s="45">
        <v>0</v>
      </c>
      <c r="CY63" s="45">
        <v>0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5">
        <v>0</v>
      </c>
      <c r="DJ63" s="45">
        <v>0</v>
      </c>
      <c r="DK63" s="45">
        <v>0</v>
      </c>
      <c r="DL63" s="45">
        <v>0</v>
      </c>
      <c r="DM63" s="45">
        <v>0</v>
      </c>
      <c r="DN63" s="45">
        <v>0</v>
      </c>
      <c r="DO63" s="45">
        <v>0</v>
      </c>
      <c r="DP63" s="45">
        <v>0</v>
      </c>
      <c r="DQ63" s="45">
        <v>0</v>
      </c>
      <c r="DR63" s="46" t="s">
        <v>206</v>
      </c>
      <c r="DS63" s="4"/>
    </row>
    <row r="64" spans="1:123" ht="178.5" x14ac:dyDescent="0.25">
      <c r="A64" s="35" t="s">
        <v>211</v>
      </c>
      <c r="B64" s="36" t="s">
        <v>212</v>
      </c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 t="s">
        <v>203</v>
      </c>
      <c r="AD64" s="38" t="s">
        <v>213</v>
      </c>
      <c r="AE64" s="38" t="s">
        <v>214</v>
      </c>
      <c r="AF64" s="39">
        <v>64783170.399999999</v>
      </c>
      <c r="AG64" s="39">
        <v>64618780.5</v>
      </c>
      <c r="AH64" s="39">
        <v>26831</v>
      </c>
      <c r="AI64" s="39">
        <v>26831</v>
      </c>
      <c r="AJ64" s="39">
        <v>14587739</v>
      </c>
      <c r="AK64" s="39">
        <v>14587739</v>
      </c>
      <c r="AL64" s="39">
        <v>4000</v>
      </c>
      <c r="AM64" s="39">
        <v>4000</v>
      </c>
      <c r="AN64" s="39">
        <v>50164600.399999999</v>
      </c>
      <c r="AO64" s="39">
        <v>50000210.5</v>
      </c>
      <c r="AP64" s="39">
        <v>78702151.900000006</v>
      </c>
      <c r="AQ64" s="39">
        <v>536821</v>
      </c>
      <c r="AR64" s="39">
        <v>27135682.5</v>
      </c>
      <c r="AS64" s="39">
        <v>44282</v>
      </c>
      <c r="AT64" s="39">
        <v>50985366.399999999</v>
      </c>
      <c r="AU64" s="39">
        <v>74177900</v>
      </c>
      <c r="AV64" s="39">
        <v>0</v>
      </c>
      <c r="AW64" s="39">
        <v>29685810</v>
      </c>
      <c r="AX64" s="39">
        <v>0</v>
      </c>
      <c r="AY64" s="39">
        <v>44492090</v>
      </c>
      <c r="AZ64" s="39">
        <v>72926500</v>
      </c>
      <c r="BA64" s="39">
        <v>0</v>
      </c>
      <c r="BB64" s="39">
        <v>32468590</v>
      </c>
      <c r="BC64" s="39">
        <v>0</v>
      </c>
      <c r="BD64" s="39">
        <v>40457910</v>
      </c>
      <c r="BE64" s="39">
        <v>75762400</v>
      </c>
      <c r="BF64" s="39">
        <v>0</v>
      </c>
      <c r="BG64" s="39">
        <v>35362170</v>
      </c>
      <c r="BH64" s="39">
        <v>0</v>
      </c>
      <c r="BI64" s="39">
        <v>40400230</v>
      </c>
      <c r="BJ64" s="39">
        <v>63372973.200000003</v>
      </c>
      <c r="BK64" s="39">
        <v>63208583.5</v>
      </c>
      <c r="BL64" s="39">
        <v>0</v>
      </c>
      <c r="BM64" s="39">
        <v>0</v>
      </c>
      <c r="BN64" s="39">
        <v>14296440</v>
      </c>
      <c r="BO64" s="39">
        <v>14296440</v>
      </c>
      <c r="BP64" s="39">
        <v>0</v>
      </c>
      <c r="BQ64" s="39">
        <v>0</v>
      </c>
      <c r="BR64" s="39">
        <v>49076533.200000003</v>
      </c>
      <c r="BS64" s="39">
        <v>48912143.5</v>
      </c>
      <c r="BT64" s="39">
        <v>74518837.400000006</v>
      </c>
      <c r="BU64" s="39">
        <v>0</v>
      </c>
      <c r="BV64" s="39">
        <v>23719255</v>
      </c>
      <c r="BW64" s="39">
        <v>44282</v>
      </c>
      <c r="BX64" s="39">
        <v>50755300.399999999</v>
      </c>
      <c r="BY64" s="39">
        <v>74177900</v>
      </c>
      <c r="BZ64" s="39">
        <v>0</v>
      </c>
      <c r="CA64" s="39">
        <v>29685810</v>
      </c>
      <c r="CB64" s="39">
        <v>0</v>
      </c>
      <c r="CC64" s="39">
        <v>44492090</v>
      </c>
      <c r="CD64" s="39">
        <v>72926500</v>
      </c>
      <c r="CE64" s="39">
        <v>0</v>
      </c>
      <c r="CF64" s="39">
        <v>32468590</v>
      </c>
      <c r="CG64" s="39">
        <v>0</v>
      </c>
      <c r="CH64" s="39">
        <v>40457910</v>
      </c>
      <c r="CI64" s="39">
        <v>75762400</v>
      </c>
      <c r="CJ64" s="39">
        <v>0</v>
      </c>
      <c r="CK64" s="39">
        <v>35362170</v>
      </c>
      <c r="CL64" s="39">
        <v>0</v>
      </c>
      <c r="CM64" s="39">
        <v>40400230</v>
      </c>
      <c r="CN64" s="39">
        <v>64783170.399999999</v>
      </c>
      <c r="CO64" s="39">
        <v>26831</v>
      </c>
      <c r="CP64" s="39">
        <v>14587739</v>
      </c>
      <c r="CQ64" s="39">
        <v>4000</v>
      </c>
      <c r="CR64" s="39">
        <v>50164600.399999999</v>
      </c>
      <c r="CS64" s="39">
        <v>78702151.900000006</v>
      </c>
      <c r="CT64" s="39">
        <v>536821</v>
      </c>
      <c r="CU64" s="39">
        <v>27135682.5</v>
      </c>
      <c r="CV64" s="39">
        <v>44282</v>
      </c>
      <c r="CW64" s="39">
        <v>50985366.399999999</v>
      </c>
      <c r="CX64" s="39">
        <v>74177900</v>
      </c>
      <c r="CY64" s="39">
        <v>0</v>
      </c>
      <c r="CZ64" s="39">
        <v>29685810</v>
      </c>
      <c r="DA64" s="39">
        <v>0</v>
      </c>
      <c r="DB64" s="39">
        <v>44492090</v>
      </c>
      <c r="DC64" s="39">
        <v>63372973.399999999</v>
      </c>
      <c r="DD64" s="39">
        <v>0</v>
      </c>
      <c r="DE64" s="39">
        <v>14296440</v>
      </c>
      <c r="DF64" s="39">
        <v>0</v>
      </c>
      <c r="DG64" s="39">
        <v>49076533.399999999</v>
      </c>
      <c r="DH64" s="39">
        <v>74518837.400000006</v>
      </c>
      <c r="DI64" s="39">
        <v>0</v>
      </c>
      <c r="DJ64" s="39">
        <v>23719255</v>
      </c>
      <c r="DK64" s="39">
        <v>44282</v>
      </c>
      <c r="DL64" s="39">
        <v>50755300.399999999</v>
      </c>
      <c r="DM64" s="39">
        <v>74177900</v>
      </c>
      <c r="DN64" s="39">
        <v>0</v>
      </c>
      <c r="DO64" s="39">
        <v>29685810</v>
      </c>
      <c r="DP64" s="39">
        <v>0</v>
      </c>
      <c r="DQ64" s="39">
        <v>44492090</v>
      </c>
      <c r="DR64" s="40" t="s">
        <v>215</v>
      </c>
      <c r="DS64" s="4"/>
    </row>
    <row r="65" spans="1:123" ht="357" x14ac:dyDescent="0.25">
      <c r="A65" s="41"/>
      <c r="B65" s="42"/>
      <c r="C65" s="26" t="s">
        <v>173</v>
      </c>
      <c r="D65" s="43" t="s">
        <v>174</v>
      </c>
      <c r="E65" s="43" t="s">
        <v>175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 t="s">
        <v>216</v>
      </c>
      <c r="X65" s="43" t="s">
        <v>217</v>
      </c>
      <c r="Y65" s="43" t="s">
        <v>218</v>
      </c>
      <c r="Z65" s="43" t="s">
        <v>219</v>
      </c>
      <c r="AA65" s="43" t="s">
        <v>220</v>
      </c>
      <c r="AB65" s="43" t="s">
        <v>221</v>
      </c>
      <c r="AC65" s="44"/>
      <c r="AD65" s="43"/>
      <c r="AE65" s="43"/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5">
        <v>0</v>
      </c>
      <c r="DJ65" s="45">
        <v>0</v>
      </c>
      <c r="DK65" s="45">
        <v>0</v>
      </c>
      <c r="DL65" s="45">
        <v>0</v>
      </c>
      <c r="DM65" s="45">
        <v>0</v>
      </c>
      <c r="DN65" s="45">
        <v>0</v>
      </c>
      <c r="DO65" s="45">
        <v>0</v>
      </c>
      <c r="DP65" s="45">
        <v>0</v>
      </c>
      <c r="DQ65" s="45">
        <v>0</v>
      </c>
      <c r="DR65" s="46" t="s">
        <v>215</v>
      </c>
      <c r="DS65" s="4"/>
    </row>
    <row r="66" spans="1:123" ht="178.5" x14ac:dyDescent="0.25">
      <c r="A66" s="41"/>
      <c r="B66" s="42"/>
      <c r="C66" s="26" t="s">
        <v>80</v>
      </c>
      <c r="D66" s="43" t="s">
        <v>222</v>
      </c>
      <c r="E66" s="43" t="s">
        <v>82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 t="s">
        <v>223</v>
      </c>
      <c r="X66" s="43" t="s">
        <v>224</v>
      </c>
      <c r="Y66" s="43" t="s">
        <v>225</v>
      </c>
      <c r="Z66" s="43"/>
      <c r="AA66" s="43"/>
      <c r="AB66" s="43"/>
      <c r="AC66" s="44"/>
      <c r="AD66" s="43"/>
      <c r="AE66" s="43"/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5">
        <v>0</v>
      </c>
      <c r="BU66" s="45">
        <v>0</v>
      </c>
      <c r="BV66" s="45">
        <v>0</v>
      </c>
      <c r="BW66" s="45">
        <v>0</v>
      </c>
      <c r="BX66" s="45">
        <v>0</v>
      </c>
      <c r="BY66" s="45">
        <v>0</v>
      </c>
      <c r="BZ66" s="45">
        <v>0</v>
      </c>
      <c r="CA66" s="45">
        <v>0</v>
      </c>
      <c r="CB66" s="45">
        <v>0</v>
      </c>
      <c r="CC66" s="45">
        <v>0</v>
      </c>
      <c r="CD66" s="45">
        <v>0</v>
      </c>
      <c r="CE66" s="45">
        <v>0</v>
      </c>
      <c r="CF66" s="45">
        <v>0</v>
      </c>
      <c r="CG66" s="45">
        <v>0</v>
      </c>
      <c r="CH66" s="45">
        <v>0</v>
      </c>
      <c r="CI66" s="45">
        <v>0</v>
      </c>
      <c r="CJ66" s="45">
        <v>0</v>
      </c>
      <c r="CK66" s="45">
        <v>0</v>
      </c>
      <c r="CL66" s="45">
        <v>0</v>
      </c>
      <c r="CM66" s="45">
        <v>0</v>
      </c>
      <c r="CN66" s="45">
        <v>0</v>
      </c>
      <c r="CO66" s="45">
        <v>0</v>
      </c>
      <c r="CP66" s="45">
        <v>0</v>
      </c>
      <c r="CQ66" s="45">
        <v>0</v>
      </c>
      <c r="CR66" s="45">
        <v>0</v>
      </c>
      <c r="CS66" s="45">
        <v>0</v>
      </c>
      <c r="CT66" s="45">
        <v>0</v>
      </c>
      <c r="CU66" s="45">
        <v>0</v>
      </c>
      <c r="CV66" s="45">
        <v>0</v>
      </c>
      <c r="CW66" s="45">
        <v>0</v>
      </c>
      <c r="CX66" s="45">
        <v>0</v>
      </c>
      <c r="CY66" s="45">
        <v>0</v>
      </c>
      <c r="CZ66" s="45">
        <v>0</v>
      </c>
      <c r="DA66" s="45">
        <v>0</v>
      </c>
      <c r="DB66" s="45">
        <v>0</v>
      </c>
      <c r="DC66" s="45">
        <v>0</v>
      </c>
      <c r="DD66" s="45">
        <v>0</v>
      </c>
      <c r="DE66" s="45">
        <v>0</v>
      </c>
      <c r="DF66" s="45">
        <v>0</v>
      </c>
      <c r="DG66" s="45">
        <v>0</v>
      </c>
      <c r="DH66" s="45">
        <v>0</v>
      </c>
      <c r="DI66" s="45">
        <v>0</v>
      </c>
      <c r="DJ66" s="45">
        <v>0</v>
      </c>
      <c r="DK66" s="45">
        <v>0</v>
      </c>
      <c r="DL66" s="45">
        <v>0</v>
      </c>
      <c r="DM66" s="45">
        <v>0</v>
      </c>
      <c r="DN66" s="45">
        <v>0</v>
      </c>
      <c r="DO66" s="45">
        <v>0</v>
      </c>
      <c r="DP66" s="45">
        <v>0</v>
      </c>
      <c r="DQ66" s="45">
        <v>0</v>
      </c>
      <c r="DR66" s="46" t="s">
        <v>215</v>
      </c>
      <c r="DS66" s="4"/>
    </row>
    <row r="67" spans="1:123" ht="178.5" x14ac:dyDescent="0.25">
      <c r="A67" s="41"/>
      <c r="B67" s="42"/>
      <c r="C67" s="26" t="s">
        <v>208</v>
      </c>
      <c r="D67" s="43" t="s">
        <v>209</v>
      </c>
      <c r="E67" s="43" t="s">
        <v>210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4"/>
      <c r="AD67" s="43"/>
      <c r="AE67" s="43"/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0</v>
      </c>
      <c r="BT67" s="45">
        <v>0</v>
      </c>
      <c r="BU67" s="45">
        <v>0</v>
      </c>
      <c r="BV67" s="45">
        <v>0</v>
      </c>
      <c r="BW67" s="45">
        <v>0</v>
      </c>
      <c r="BX67" s="45">
        <v>0</v>
      </c>
      <c r="BY67" s="45">
        <v>0</v>
      </c>
      <c r="BZ67" s="45">
        <v>0</v>
      </c>
      <c r="CA67" s="45">
        <v>0</v>
      </c>
      <c r="CB67" s="45">
        <v>0</v>
      </c>
      <c r="CC67" s="45">
        <v>0</v>
      </c>
      <c r="CD67" s="45">
        <v>0</v>
      </c>
      <c r="CE67" s="45">
        <v>0</v>
      </c>
      <c r="CF67" s="45">
        <v>0</v>
      </c>
      <c r="CG67" s="45">
        <v>0</v>
      </c>
      <c r="CH67" s="45">
        <v>0</v>
      </c>
      <c r="CI67" s="45">
        <v>0</v>
      </c>
      <c r="CJ67" s="45">
        <v>0</v>
      </c>
      <c r="CK67" s="45">
        <v>0</v>
      </c>
      <c r="CL67" s="45">
        <v>0</v>
      </c>
      <c r="CM67" s="45">
        <v>0</v>
      </c>
      <c r="CN67" s="45">
        <v>0</v>
      </c>
      <c r="CO67" s="45">
        <v>0</v>
      </c>
      <c r="CP67" s="45">
        <v>0</v>
      </c>
      <c r="CQ67" s="45">
        <v>0</v>
      </c>
      <c r="CR67" s="45">
        <v>0</v>
      </c>
      <c r="CS67" s="45">
        <v>0</v>
      </c>
      <c r="CT67" s="45">
        <v>0</v>
      </c>
      <c r="CU67" s="45">
        <v>0</v>
      </c>
      <c r="CV67" s="45">
        <v>0</v>
      </c>
      <c r="CW67" s="45">
        <v>0</v>
      </c>
      <c r="CX67" s="45">
        <v>0</v>
      </c>
      <c r="CY67" s="45">
        <v>0</v>
      </c>
      <c r="CZ67" s="45">
        <v>0</v>
      </c>
      <c r="DA67" s="45">
        <v>0</v>
      </c>
      <c r="DB67" s="45">
        <v>0</v>
      </c>
      <c r="DC67" s="45">
        <v>0</v>
      </c>
      <c r="DD67" s="45">
        <v>0</v>
      </c>
      <c r="DE67" s="45">
        <v>0</v>
      </c>
      <c r="DF67" s="45">
        <v>0</v>
      </c>
      <c r="DG67" s="45">
        <v>0</v>
      </c>
      <c r="DH67" s="45">
        <v>0</v>
      </c>
      <c r="DI67" s="45">
        <v>0</v>
      </c>
      <c r="DJ67" s="45">
        <v>0</v>
      </c>
      <c r="DK67" s="45">
        <v>0</v>
      </c>
      <c r="DL67" s="45">
        <v>0</v>
      </c>
      <c r="DM67" s="45">
        <v>0</v>
      </c>
      <c r="DN67" s="45">
        <v>0</v>
      </c>
      <c r="DO67" s="45">
        <v>0</v>
      </c>
      <c r="DP67" s="45">
        <v>0</v>
      </c>
      <c r="DQ67" s="45">
        <v>0</v>
      </c>
      <c r="DR67" s="46" t="s">
        <v>215</v>
      </c>
      <c r="DS67" s="4"/>
    </row>
    <row r="68" spans="1:123" ht="102" x14ac:dyDescent="0.25">
      <c r="A68" s="35" t="s">
        <v>226</v>
      </c>
      <c r="B68" s="36" t="s">
        <v>227</v>
      </c>
      <c r="C68" s="37" t="s">
        <v>80</v>
      </c>
      <c r="D68" s="38" t="s">
        <v>228</v>
      </c>
      <c r="E68" s="38" t="s">
        <v>82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 t="s">
        <v>138</v>
      </c>
      <c r="AD68" s="38" t="s">
        <v>139</v>
      </c>
      <c r="AE68" s="38" t="s">
        <v>229</v>
      </c>
      <c r="AF68" s="39">
        <v>5893</v>
      </c>
      <c r="AG68" s="39">
        <v>5893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5893</v>
      </c>
      <c r="AO68" s="39">
        <v>5893</v>
      </c>
      <c r="AP68" s="39">
        <v>6117</v>
      </c>
      <c r="AQ68" s="39">
        <v>0</v>
      </c>
      <c r="AR68" s="39">
        <v>0</v>
      </c>
      <c r="AS68" s="39">
        <v>0</v>
      </c>
      <c r="AT68" s="39">
        <v>6117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5893</v>
      </c>
      <c r="BK68" s="39">
        <v>5893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5893</v>
      </c>
      <c r="BS68" s="39">
        <v>5893</v>
      </c>
      <c r="BT68" s="39">
        <v>6117</v>
      </c>
      <c r="BU68" s="39">
        <v>0</v>
      </c>
      <c r="BV68" s="39">
        <v>0</v>
      </c>
      <c r="BW68" s="39">
        <v>0</v>
      </c>
      <c r="BX68" s="39">
        <v>6117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5893</v>
      </c>
      <c r="CO68" s="39">
        <v>0</v>
      </c>
      <c r="CP68" s="39">
        <v>0</v>
      </c>
      <c r="CQ68" s="39">
        <v>0</v>
      </c>
      <c r="CR68" s="39">
        <v>5893</v>
      </c>
      <c r="CS68" s="39">
        <v>6117</v>
      </c>
      <c r="CT68" s="39">
        <v>0</v>
      </c>
      <c r="CU68" s="39">
        <v>0</v>
      </c>
      <c r="CV68" s="39">
        <v>0</v>
      </c>
      <c r="CW68" s="39">
        <v>6117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5893</v>
      </c>
      <c r="DD68" s="39">
        <v>0</v>
      </c>
      <c r="DE68" s="39">
        <v>0</v>
      </c>
      <c r="DF68" s="39">
        <v>0</v>
      </c>
      <c r="DG68" s="39">
        <v>5893</v>
      </c>
      <c r="DH68" s="39">
        <v>6117</v>
      </c>
      <c r="DI68" s="39">
        <v>0</v>
      </c>
      <c r="DJ68" s="39">
        <v>0</v>
      </c>
      <c r="DK68" s="39">
        <v>0</v>
      </c>
      <c r="DL68" s="39">
        <v>6117</v>
      </c>
      <c r="DM68" s="39">
        <v>0</v>
      </c>
      <c r="DN68" s="39">
        <v>0</v>
      </c>
      <c r="DO68" s="39">
        <v>0</v>
      </c>
      <c r="DP68" s="39">
        <v>0</v>
      </c>
      <c r="DQ68" s="39">
        <v>0</v>
      </c>
      <c r="DR68" s="40" t="s">
        <v>230</v>
      </c>
      <c r="DS68" s="4"/>
    </row>
    <row r="69" spans="1:123" ht="153" x14ac:dyDescent="0.25">
      <c r="A69" s="35" t="s">
        <v>231</v>
      </c>
      <c r="B69" s="36" t="s">
        <v>232</v>
      </c>
      <c r="C69" s="37" t="s">
        <v>233</v>
      </c>
      <c r="D69" s="38" t="s">
        <v>234</v>
      </c>
      <c r="E69" s="38" t="s">
        <v>235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 t="s">
        <v>236</v>
      </c>
      <c r="AA69" s="38" t="s">
        <v>75</v>
      </c>
      <c r="AB69" s="38" t="s">
        <v>161</v>
      </c>
      <c r="AC69" s="38" t="s">
        <v>31</v>
      </c>
      <c r="AD69" s="38" t="s">
        <v>129</v>
      </c>
      <c r="AE69" s="38" t="s">
        <v>237</v>
      </c>
      <c r="AF69" s="39">
        <v>692000</v>
      </c>
      <c r="AG69" s="39">
        <v>682300</v>
      </c>
      <c r="AH69" s="39">
        <v>0</v>
      </c>
      <c r="AI69" s="39">
        <v>0</v>
      </c>
      <c r="AJ69" s="39">
        <v>500000</v>
      </c>
      <c r="AK69" s="39">
        <v>500000</v>
      </c>
      <c r="AL69" s="39">
        <v>0</v>
      </c>
      <c r="AM69" s="39">
        <v>0</v>
      </c>
      <c r="AN69" s="39">
        <v>192000</v>
      </c>
      <c r="AO69" s="39">
        <v>182300</v>
      </c>
      <c r="AP69" s="39">
        <v>120000</v>
      </c>
      <c r="AQ69" s="39">
        <v>0</v>
      </c>
      <c r="AR69" s="39">
        <v>0</v>
      </c>
      <c r="AS69" s="39">
        <v>0</v>
      </c>
      <c r="AT69" s="39">
        <v>120000</v>
      </c>
      <c r="AU69" s="39">
        <v>120000</v>
      </c>
      <c r="AV69" s="39">
        <v>0</v>
      </c>
      <c r="AW69" s="39">
        <v>0</v>
      </c>
      <c r="AX69" s="39">
        <v>0</v>
      </c>
      <c r="AY69" s="39">
        <v>120000</v>
      </c>
      <c r="AZ69" s="39">
        <v>120000</v>
      </c>
      <c r="BA69" s="39">
        <v>0</v>
      </c>
      <c r="BB69" s="39">
        <v>0</v>
      </c>
      <c r="BC69" s="39">
        <v>0</v>
      </c>
      <c r="BD69" s="39">
        <v>120000</v>
      </c>
      <c r="BE69" s="39">
        <v>120000</v>
      </c>
      <c r="BF69" s="39">
        <v>0</v>
      </c>
      <c r="BG69" s="39">
        <v>0</v>
      </c>
      <c r="BH69" s="39">
        <v>0</v>
      </c>
      <c r="BI69" s="39">
        <v>120000</v>
      </c>
      <c r="BJ69" s="39">
        <v>692000</v>
      </c>
      <c r="BK69" s="39">
        <v>682300</v>
      </c>
      <c r="BL69" s="39">
        <v>0</v>
      </c>
      <c r="BM69" s="39">
        <v>0</v>
      </c>
      <c r="BN69" s="39">
        <v>500000</v>
      </c>
      <c r="BO69" s="39">
        <v>500000</v>
      </c>
      <c r="BP69" s="39">
        <v>0</v>
      </c>
      <c r="BQ69" s="39">
        <v>0</v>
      </c>
      <c r="BR69" s="39">
        <v>192000</v>
      </c>
      <c r="BS69" s="39">
        <v>182300</v>
      </c>
      <c r="BT69" s="39">
        <v>120000</v>
      </c>
      <c r="BU69" s="39">
        <v>0</v>
      </c>
      <c r="BV69" s="39">
        <v>0</v>
      </c>
      <c r="BW69" s="39">
        <v>0</v>
      </c>
      <c r="BX69" s="39">
        <v>120000</v>
      </c>
      <c r="BY69" s="39">
        <v>120000</v>
      </c>
      <c r="BZ69" s="39">
        <v>0</v>
      </c>
      <c r="CA69" s="39">
        <v>0</v>
      </c>
      <c r="CB69" s="39">
        <v>0</v>
      </c>
      <c r="CC69" s="39">
        <v>120000</v>
      </c>
      <c r="CD69" s="39">
        <v>120000</v>
      </c>
      <c r="CE69" s="39">
        <v>0</v>
      </c>
      <c r="CF69" s="39">
        <v>0</v>
      </c>
      <c r="CG69" s="39">
        <v>0</v>
      </c>
      <c r="CH69" s="39">
        <v>120000</v>
      </c>
      <c r="CI69" s="39">
        <v>120000</v>
      </c>
      <c r="CJ69" s="39">
        <v>0</v>
      </c>
      <c r="CK69" s="39">
        <v>0</v>
      </c>
      <c r="CL69" s="39">
        <v>0</v>
      </c>
      <c r="CM69" s="39">
        <v>120000</v>
      </c>
      <c r="CN69" s="39">
        <v>692000</v>
      </c>
      <c r="CO69" s="39">
        <v>0</v>
      </c>
      <c r="CP69" s="39">
        <v>500000</v>
      </c>
      <c r="CQ69" s="39">
        <v>0</v>
      </c>
      <c r="CR69" s="39">
        <v>192000</v>
      </c>
      <c r="CS69" s="39">
        <v>120000</v>
      </c>
      <c r="CT69" s="39">
        <v>0</v>
      </c>
      <c r="CU69" s="39">
        <v>0</v>
      </c>
      <c r="CV69" s="39">
        <v>0</v>
      </c>
      <c r="CW69" s="39">
        <v>120000</v>
      </c>
      <c r="CX69" s="39">
        <v>120000</v>
      </c>
      <c r="CY69" s="39">
        <v>0</v>
      </c>
      <c r="CZ69" s="39">
        <v>0</v>
      </c>
      <c r="DA69" s="39">
        <v>0</v>
      </c>
      <c r="DB69" s="39">
        <v>120000</v>
      </c>
      <c r="DC69" s="39">
        <v>692000</v>
      </c>
      <c r="DD69" s="39">
        <v>0</v>
      </c>
      <c r="DE69" s="39">
        <v>500000</v>
      </c>
      <c r="DF69" s="39">
        <v>0</v>
      </c>
      <c r="DG69" s="39">
        <v>192000</v>
      </c>
      <c r="DH69" s="39">
        <v>120000</v>
      </c>
      <c r="DI69" s="39">
        <v>0</v>
      </c>
      <c r="DJ69" s="39">
        <v>0</v>
      </c>
      <c r="DK69" s="39">
        <v>0</v>
      </c>
      <c r="DL69" s="39">
        <v>120000</v>
      </c>
      <c r="DM69" s="39">
        <v>120000</v>
      </c>
      <c r="DN69" s="39">
        <v>0</v>
      </c>
      <c r="DO69" s="39">
        <v>0</v>
      </c>
      <c r="DP69" s="39">
        <v>0</v>
      </c>
      <c r="DQ69" s="39">
        <v>120000</v>
      </c>
      <c r="DR69" s="40" t="s">
        <v>141</v>
      </c>
      <c r="DS69" s="4"/>
    </row>
    <row r="70" spans="1:123" ht="267.75" x14ac:dyDescent="0.25">
      <c r="A70" s="41"/>
      <c r="B70" s="42"/>
      <c r="C70" s="26" t="s">
        <v>238</v>
      </c>
      <c r="D70" s="43" t="s">
        <v>239</v>
      </c>
      <c r="E70" s="43" t="s">
        <v>240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 t="s">
        <v>241</v>
      </c>
      <c r="AA70" s="43" t="s">
        <v>242</v>
      </c>
      <c r="AB70" s="43" t="s">
        <v>243</v>
      </c>
      <c r="AC70" s="44"/>
      <c r="AD70" s="43"/>
      <c r="AE70" s="43"/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5">
        <v>0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5">
        <v>0</v>
      </c>
      <c r="BR70" s="45">
        <v>0</v>
      </c>
      <c r="BS70" s="45">
        <v>0</v>
      </c>
      <c r="BT70" s="45">
        <v>0</v>
      </c>
      <c r="BU70" s="45">
        <v>0</v>
      </c>
      <c r="BV70" s="45">
        <v>0</v>
      </c>
      <c r="BW70" s="45">
        <v>0</v>
      </c>
      <c r="BX70" s="45">
        <v>0</v>
      </c>
      <c r="BY70" s="45">
        <v>0</v>
      </c>
      <c r="BZ70" s="45">
        <v>0</v>
      </c>
      <c r="CA70" s="45">
        <v>0</v>
      </c>
      <c r="CB70" s="45">
        <v>0</v>
      </c>
      <c r="CC70" s="45">
        <v>0</v>
      </c>
      <c r="CD70" s="45">
        <v>0</v>
      </c>
      <c r="CE70" s="45">
        <v>0</v>
      </c>
      <c r="CF70" s="45">
        <v>0</v>
      </c>
      <c r="CG70" s="45">
        <v>0</v>
      </c>
      <c r="CH70" s="45">
        <v>0</v>
      </c>
      <c r="CI70" s="45">
        <v>0</v>
      </c>
      <c r="CJ70" s="45">
        <v>0</v>
      </c>
      <c r="CK70" s="45">
        <v>0</v>
      </c>
      <c r="CL70" s="45">
        <v>0</v>
      </c>
      <c r="CM70" s="45">
        <v>0</v>
      </c>
      <c r="CN70" s="45">
        <v>0</v>
      </c>
      <c r="CO70" s="45">
        <v>0</v>
      </c>
      <c r="CP70" s="45">
        <v>0</v>
      </c>
      <c r="CQ70" s="45">
        <v>0</v>
      </c>
      <c r="CR70" s="45">
        <v>0</v>
      </c>
      <c r="CS70" s="45">
        <v>0</v>
      </c>
      <c r="CT70" s="45">
        <v>0</v>
      </c>
      <c r="CU70" s="45">
        <v>0</v>
      </c>
      <c r="CV70" s="45">
        <v>0</v>
      </c>
      <c r="CW70" s="45">
        <v>0</v>
      </c>
      <c r="CX70" s="45">
        <v>0</v>
      </c>
      <c r="CY70" s="45">
        <v>0</v>
      </c>
      <c r="CZ70" s="45">
        <v>0</v>
      </c>
      <c r="DA70" s="45">
        <v>0</v>
      </c>
      <c r="DB70" s="45">
        <v>0</v>
      </c>
      <c r="DC70" s="45">
        <v>0</v>
      </c>
      <c r="DD70" s="45">
        <v>0</v>
      </c>
      <c r="DE70" s="45">
        <v>0</v>
      </c>
      <c r="DF70" s="45">
        <v>0</v>
      </c>
      <c r="DG70" s="45">
        <v>0</v>
      </c>
      <c r="DH70" s="45">
        <v>0</v>
      </c>
      <c r="DI70" s="45">
        <v>0</v>
      </c>
      <c r="DJ70" s="45">
        <v>0</v>
      </c>
      <c r="DK70" s="45">
        <v>0</v>
      </c>
      <c r="DL70" s="45">
        <v>0</v>
      </c>
      <c r="DM70" s="45">
        <v>0</v>
      </c>
      <c r="DN70" s="45">
        <v>0</v>
      </c>
      <c r="DO70" s="45">
        <v>0</v>
      </c>
      <c r="DP70" s="45">
        <v>0</v>
      </c>
      <c r="DQ70" s="45">
        <v>0</v>
      </c>
      <c r="DR70" s="46" t="s">
        <v>141</v>
      </c>
      <c r="DS70" s="4"/>
    </row>
    <row r="71" spans="1:123" ht="127.5" x14ac:dyDescent="0.25">
      <c r="A71" s="41"/>
      <c r="B71" s="42"/>
      <c r="C71" s="26" t="s">
        <v>80</v>
      </c>
      <c r="D71" s="43" t="s">
        <v>244</v>
      </c>
      <c r="E71" s="43" t="s">
        <v>82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4"/>
      <c r="AD71" s="43"/>
      <c r="AE71" s="43"/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5">
        <v>0</v>
      </c>
      <c r="BR71" s="45">
        <v>0</v>
      </c>
      <c r="BS71" s="45">
        <v>0</v>
      </c>
      <c r="BT71" s="45">
        <v>0</v>
      </c>
      <c r="BU71" s="45">
        <v>0</v>
      </c>
      <c r="BV71" s="45">
        <v>0</v>
      </c>
      <c r="BW71" s="45">
        <v>0</v>
      </c>
      <c r="BX71" s="45">
        <v>0</v>
      </c>
      <c r="BY71" s="45">
        <v>0</v>
      </c>
      <c r="BZ71" s="45">
        <v>0</v>
      </c>
      <c r="CA71" s="45">
        <v>0</v>
      </c>
      <c r="CB71" s="45">
        <v>0</v>
      </c>
      <c r="CC71" s="45">
        <v>0</v>
      </c>
      <c r="CD71" s="45">
        <v>0</v>
      </c>
      <c r="CE71" s="45">
        <v>0</v>
      </c>
      <c r="CF71" s="45">
        <v>0</v>
      </c>
      <c r="CG71" s="45">
        <v>0</v>
      </c>
      <c r="CH71" s="45">
        <v>0</v>
      </c>
      <c r="CI71" s="45">
        <v>0</v>
      </c>
      <c r="CJ71" s="45">
        <v>0</v>
      </c>
      <c r="CK71" s="45">
        <v>0</v>
      </c>
      <c r="CL71" s="45">
        <v>0</v>
      </c>
      <c r="CM71" s="45">
        <v>0</v>
      </c>
      <c r="CN71" s="45">
        <v>0</v>
      </c>
      <c r="CO71" s="45">
        <v>0</v>
      </c>
      <c r="CP71" s="45">
        <v>0</v>
      </c>
      <c r="CQ71" s="45">
        <v>0</v>
      </c>
      <c r="CR71" s="45">
        <v>0</v>
      </c>
      <c r="CS71" s="45">
        <v>0</v>
      </c>
      <c r="CT71" s="45">
        <v>0</v>
      </c>
      <c r="CU71" s="45">
        <v>0</v>
      </c>
      <c r="CV71" s="45">
        <v>0</v>
      </c>
      <c r="CW71" s="45">
        <v>0</v>
      </c>
      <c r="CX71" s="45">
        <v>0</v>
      </c>
      <c r="CY71" s="45">
        <v>0</v>
      </c>
      <c r="CZ71" s="45">
        <v>0</v>
      </c>
      <c r="DA71" s="45">
        <v>0</v>
      </c>
      <c r="DB71" s="45">
        <v>0</v>
      </c>
      <c r="DC71" s="45">
        <v>0</v>
      </c>
      <c r="DD71" s="45">
        <v>0</v>
      </c>
      <c r="DE71" s="45">
        <v>0</v>
      </c>
      <c r="DF71" s="45">
        <v>0</v>
      </c>
      <c r="DG71" s="45">
        <v>0</v>
      </c>
      <c r="DH71" s="45">
        <v>0</v>
      </c>
      <c r="DI71" s="45">
        <v>0</v>
      </c>
      <c r="DJ71" s="45">
        <v>0</v>
      </c>
      <c r="DK71" s="45">
        <v>0</v>
      </c>
      <c r="DL71" s="45">
        <v>0</v>
      </c>
      <c r="DM71" s="45">
        <v>0</v>
      </c>
      <c r="DN71" s="45">
        <v>0</v>
      </c>
      <c r="DO71" s="45">
        <v>0</v>
      </c>
      <c r="DP71" s="45">
        <v>0</v>
      </c>
      <c r="DQ71" s="45">
        <v>0</v>
      </c>
      <c r="DR71" s="46" t="s">
        <v>141</v>
      </c>
      <c r="DS71" s="4"/>
    </row>
    <row r="72" spans="1:123" ht="153" x14ac:dyDescent="0.25">
      <c r="A72" s="35" t="s">
        <v>245</v>
      </c>
      <c r="B72" s="36" t="s">
        <v>246</v>
      </c>
      <c r="C72" s="37" t="s">
        <v>233</v>
      </c>
      <c r="D72" s="38" t="s">
        <v>234</v>
      </c>
      <c r="E72" s="38" t="s">
        <v>235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 t="s">
        <v>236</v>
      </c>
      <c r="AA72" s="38" t="s">
        <v>75</v>
      </c>
      <c r="AB72" s="38" t="s">
        <v>161</v>
      </c>
      <c r="AC72" s="38" t="s">
        <v>31</v>
      </c>
      <c r="AD72" s="38" t="s">
        <v>129</v>
      </c>
      <c r="AE72" s="38" t="s">
        <v>247</v>
      </c>
      <c r="AF72" s="39">
        <v>769300</v>
      </c>
      <c r="AG72" s="39">
        <v>762200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769300</v>
      </c>
      <c r="AO72" s="39">
        <v>762200</v>
      </c>
      <c r="AP72" s="39">
        <v>861800</v>
      </c>
      <c r="AQ72" s="39">
        <v>0</v>
      </c>
      <c r="AR72" s="39">
        <v>0</v>
      </c>
      <c r="AS72" s="39">
        <v>0</v>
      </c>
      <c r="AT72" s="39">
        <v>861800</v>
      </c>
      <c r="AU72" s="39">
        <v>1021800</v>
      </c>
      <c r="AV72" s="39">
        <v>0</v>
      </c>
      <c r="AW72" s="39">
        <v>0</v>
      </c>
      <c r="AX72" s="39">
        <v>0</v>
      </c>
      <c r="AY72" s="39">
        <v>1021800</v>
      </c>
      <c r="AZ72" s="39">
        <v>949300</v>
      </c>
      <c r="BA72" s="39">
        <v>0</v>
      </c>
      <c r="BB72" s="39">
        <v>0</v>
      </c>
      <c r="BC72" s="39">
        <v>0</v>
      </c>
      <c r="BD72" s="39">
        <v>949300</v>
      </c>
      <c r="BE72" s="39">
        <v>949300</v>
      </c>
      <c r="BF72" s="39">
        <v>0</v>
      </c>
      <c r="BG72" s="39">
        <v>0</v>
      </c>
      <c r="BH72" s="39">
        <v>0</v>
      </c>
      <c r="BI72" s="39">
        <v>949300</v>
      </c>
      <c r="BJ72" s="39">
        <v>769300</v>
      </c>
      <c r="BK72" s="39">
        <v>762200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769300</v>
      </c>
      <c r="BS72" s="39">
        <v>762200</v>
      </c>
      <c r="BT72" s="39">
        <v>861800</v>
      </c>
      <c r="BU72" s="39">
        <v>0</v>
      </c>
      <c r="BV72" s="39">
        <v>0</v>
      </c>
      <c r="BW72" s="39">
        <v>0</v>
      </c>
      <c r="BX72" s="39">
        <v>861800</v>
      </c>
      <c r="BY72" s="39">
        <v>1021800</v>
      </c>
      <c r="BZ72" s="39">
        <v>0</v>
      </c>
      <c r="CA72" s="39">
        <v>0</v>
      </c>
      <c r="CB72" s="39">
        <v>0</v>
      </c>
      <c r="CC72" s="39">
        <v>1021800</v>
      </c>
      <c r="CD72" s="39">
        <v>949300</v>
      </c>
      <c r="CE72" s="39">
        <v>0</v>
      </c>
      <c r="CF72" s="39">
        <v>0</v>
      </c>
      <c r="CG72" s="39">
        <v>0</v>
      </c>
      <c r="CH72" s="39">
        <v>949300</v>
      </c>
      <c r="CI72" s="39">
        <v>949300</v>
      </c>
      <c r="CJ72" s="39">
        <v>0</v>
      </c>
      <c r="CK72" s="39">
        <v>0</v>
      </c>
      <c r="CL72" s="39">
        <v>0</v>
      </c>
      <c r="CM72" s="39">
        <v>949300</v>
      </c>
      <c r="CN72" s="39">
        <v>769300</v>
      </c>
      <c r="CO72" s="39">
        <v>0</v>
      </c>
      <c r="CP72" s="39">
        <v>0</v>
      </c>
      <c r="CQ72" s="39">
        <v>0</v>
      </c>
      <c r="CR72" s="39">
        <v>769300</v>
      </c>
      <c r="CS72" s="39">
        <v>861800</v>
      </c>
      <c r="CT72" s="39">
        <v>0</v>
      </c>
      <c r="CU72" s="39">
        <v>0</v>
      </c>
      <c r="CV72" s="39">
        <v>0</v>
      </c>
      <c r="CW72" s="39">
        <v>861800</v>
      </c>
      <c r="CX72" s="39">
        <v>1021800</v>
      </c>
      <c r="CY72" s="39">
        <v>0</v>
      </c>
      <c r="CZ72" s="39">
        <v>0</v>
      </c>
      <c r="DA72" s="39">
        <v>0</v>
      </c>
      <c r="DB72" s="39">
        <v>1021800</v>
      </c>
      <c r="DC72" s="39">
        <v>769300</v>
      </c>
      <c r="DD72" s="39">
        <v>0</v>
      </c>
      <c r="DE72" s="39">
        <v>0</v>
      </c>
      <c r="DF72" s="39">
        <v>0</v>
      </c>
      <c r="DG72" s="39">
        <v>769300</v>
      </c>
      <c r="DH72" s="39">
        <v>861800</v>
      </c>
      <c r="DI72" s="39">
        <v>0</v>
      </c>
      <c r="DJ72" s="39">
        <v>0</v>
      </c>
      <c r="DK72" s="39">
        <v>0</v>
      </c>
      <c r="DL72" s="39">
        <v>861800</v>
      </c>
      <c r="DM72" s="39">
        <v>1021800</v>
      </c>
      <c r="DN72" s="39">
        <v>0</v>
      </c>
      <c r="DO72" s="39">
        <v>0</v>
      </c>
      <c r="DP72" s="39">
        <v>0</v>
      </c>
      <c r="DQ72" s="39">
        <v>1021800</v>
      </c>
      <c r="DR72" s="40" t="s">
        <v>141</v>
      </c>
      <c r="DS72" s="4"/>
    </row>
    <row r="73" spans="1:123" ht="127.5" x14ac:dyDescent="0.25">
      <c r="A73" s="41"/>
      <c r="B73" s="42"/>
      <c r="C73" s="26" t="s">
        <v>238</v>
      </c>
      <c r="D73" s="43" t="s">
        <v>239</v>
      </c>
      <c r="E73" s="43" t="s">
        <v>240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4"/>
      <c r="AD73" s="43"/>
      <c r="AE73" s="43"/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5">
        <v>0</v>
      </c>
      <c r="DJ73" s="45">
        <v>0</v>
      </c>
      <c r="DK73" s="45">
        <v>0</v>
      </c>
      <c r="DL73" s="45">
        <v>0</v>
      </c>
      <c r="DM73" s="45">
        <v>0</v>
      </c>
      <c r="DN73" s="45">
        <v>0</v>
      </c>
      <c r="DO73" s="45">
        <v>0</v>
      </c>
      <c r="DP73" s="45">
        <v>0</v>
      </c>
      <c r="DQ73" s="45">
        <v>0</v>
      </c>
      <c r="DR73" s="46" t="s">
        <v>141</v>
      </c>
      <c r="DS73" s="4"/>
    </row>
    <row r="74" spans="1:123" ht="127.5" x14ac:dyDescent="0.25">
      <c r="A74" s="41"/>
      <c r="B74" s="42"/>
      <c r="C74" s="26" t="s">
        <v>80</v>
      </c>
      <c r="D74" s="43" t="s">
        <v>244</v>
      </c>
      <c r="E74" s="43" t="s">
        <v>82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4"/>
      <c r="AD74" s="43"/>
      <c r="AE74" s="43"/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0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0</v>
      </c>
      <c r="BS74" s="45">
        <v>0</v>
      </c>
      <c r="BT74" s="45">
        <v>0</v>
      </c>
      <c r="BU74" s="45">
        <v>0</v>
      </c>
      <c r="BV74" s="45">
        <v>0</v>
      </c>
      <c r="BW74" s="45">
        <v>0</v>
      </c>
      <c r="BX74" s="45">
        <v>0</v>
      </c>
      <c r="BY74" s="45">
        <v>0</v>
      </c>
      <c r="BZ74" s="45">
        <v>0</v>
      </c>
      <c r="CA74" s="45">
        <v>0</v>
      </c>
      <c r="CB74" s="45">
        <v>0</v>
      </c>
      <c r="CC74" s="45">
        <v>0</v>
      </c>
      <c r="CD74" s="45">
        <v>0</v>
      </c>
      <c r="CE74" s="45">
        <v>0</v>
      </c>
      <c r="CF74" s="45">
        <v>0</v>
      </c>
      <c r="CG74" s="45">
        <v>0</v>
      </c>
      <c r="CH74" s="45">
        <v>0</v>
      </c>
      <c r="CI74" s="45">
        <v>0</v>
      </c>
      <c r="CJ74" s="45">
        <v>0</v>
      </c>
      <c r="CK74" s="45">
        <v>0</v>
      </c>
      <c r="CL74" s="45">
        <v>0</v>
      </c>
      <c r="CM74" s="45">
        <v>0</v>
      </c>
      <c r="CN74" s="45">
        <v>0</v>
      </c>
      <c r="CO74" s="45">
        <v>0</v>
      </c>
      <c r="CP74" s="45">
        <v>0</v>
      </c>
      <c r="CQ74" s="45">
        <v>0</v>
      </c>
      <c r="CR74" s="45">
        <v>0</v>
      </c>
      <c r="CS74" s="45">
        <v>0</v>
      </c>
      <c r="CT74" s="45">
        <v>0</v>
      </c>
      <c r="CU74" s="45">
        <v>0</v>
      </c>
      <c r="CV74" s="45">
        <v>0</v>
      </c>
      <c r="CW74" s="45">
        <v>0</v>
      </c>
      <c r="CX74" s="45">
        <v>0</v>
      </c>
      <c r="CY74" s="45">
        <v>0</v>
      </c>
      <c r="CZ74" s="45">
        <v>0</v>
      </c>
      <c r="DA74" s="45">
        <v>0</v>
      </c>
      <c r="DB74" s="45">
        <v>0</v>
      </c>
      <c r="DC74" s="45">
        <v>0</v>
      </c>
      <c r="DD74" s="45">
        <v>0</v>
      </c>
      <c r="DE74" s="45">
        <v>0</v>
      </c>
      <c r="DF74" s="45">
        <v>0</v>
      </c>
      <c r="DG74" s="45">
        <v>0</v>
      </c>
      <c r="DH74" s="45">
        <v>0</v>
      </c>
      <c r="DI74" s="45">
        <v>0</v>
      </c>
      <c r="DJ74" s="45">
        <v>0</v>
      </c>
      <c r="DK74" s="45">
        <v>0</v>
      </c>
      <c r="DL74" s="45">
        <v>0</v>
      </c>
      <c r="DM74" s="45">
        <v>0</v>
      </c>
      <c r="DN74" s="45">
        <v>0</v>
      </c>
      <c r="DO74" s="45">
        <v>0</v>
      </c>
      <c r="DP74" s="45">
        <v>0</v>
      </c>
      <c r="DQ74" s="45">
        <v>0</v>
      </c>
      <c r="DR74" s="46" t="s">
        <v>141</v>
      </c>
      <c r="DS74" s="4"/>
    </row>
    <row r="75" spans="1:123" ht="153" x14ac:dyDescent="0.25">
      <c r="A75" s="35" t="s">
        <v>248</v>
      </c>
      <c r="B75" s="36" t="s">
        <v>249</v>
      </c>
      <c r="C75" s="37" t="s">
        <v>233</v>
      </c>
      <c r="D75" s="38" t="s">
        <v>234</v>
      </c>
      <c r="E75" s="38" t="s">
        <v>235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 t="s">
        <v>236</v>
      </c>
      <c r="AA75" s="38" t="s">
        <v>75</v>
      </c>
      <c r="AB75" s="38" t="s">
        <v>161</v>
      </c>
      <c r="AC75" s="38" t="s">
        <v>250</v>
      </c>
      <c r="AD75" s="38" t="s">
        <v>151</v>
      </c>
      <c r="AE75" s="38" t="s">
        <v>152</v>
      </c>
      <c r="AF75" s="39">
        <v>180000</v>
      </c>
      <c r="AG75" s="39">
        <v>180000</v>
      </c>
      <c r="AH75" s="39">
        <v>0</v>
      </c>
      <c r="AI75" s="39">
        <v>0</v>
      </c>
      <c r="AJ75" s="39">
        <v>80000</v>
      </c>
      <c r="AK75" s="39">
        <v>80000</v>
      </c>
      <c r="AL75" s="39">
        <v>0</v>
      </c>
      <c r="AM75" s="39">
        <v>0</v>
      </c>
      <c r="AN75" s="39">
        <v>100000</v>
      </c>
      <c r="AO75" s="39">
        <v>100000</v>
      </c>
      <c r="AP75" s="39">
        <v>180000</v>
      </c>
      <c r="AQ75" s="39">
        <v>0</v>
      </c>
      <c r="AR75" s="39">
        <v>80000</v>
      </c>
      <c r="AS75" s="39">
        <v>0</v>
      </c>
      <c r="AT75" s="39">
        <v>100000</v>
      </c>
      <c r="AU75" s="39">
        <v>100000</v>
      </c>
      <c r="AV75" s="39">
        <v>0</v>
      </c>
      <c r="AW75" s="39">
        <v>0</v>
      </c>
      <c r="AX75" s="39">
        <v>0</v>
      </c>
      <c r="AY75" s="39">
        <v>100000</v>
      </c>
      <c r="AZ75" s="39">
        <v>100000</v>
      </c>
      <c r="BA75" s="39">
        <v>0</v>
      </c>
      <c r="BB75" s="39">
        <v>0</v>
      </c>
      <c r="BC75" s="39">
        <v>0</v>
      </c>
      <c r="BD75" s="39">
        <v>100000</v>
      </c>
      <c r="BE75" s="39">
        <v>100000</v>
      </c>
      <c r="BF75" s="39">
        <v>0</v>
      </c>
      <c r="BG75" s="39">
        <v>0</v>
      </c>
      <c r="BH75" s="39">
        <v>0</v>
      </c>
      <c r="BI75" s="39">
        <v>100000</v>
      </c>
      <c r="BJ75" s="39">
        <v>180000</v>
      </c>
      <c r="BK75" s="39">
        <v>180000</v>
      </c>
      <c r="BL75" s="39">
        <v>0</v>
      </c>
      <c r="BM75" s="39">
        <v>0</v>
      </c>
      <c r="BN75" s="39">
        <v>80000</v>
      </c>
      <c r="BO75" s="39">
        <v>80000</v>
      </c>
      <c r="BP75" s="39">
        <v>0</v>
      </c>
      <c r="BQ75" s="39">
        <v>0</v>
      </c>
      <c r="BR75" s="39">
        <v>100000</v>
      </c>
      <c r="BS75" s="39">
        <v>100000</v>
      </c>
      <c r="BT75" s="39">
        <v>180000</v>
      </c>
      <c r="BU75" s="39">
        <v>0</v>
      </c>
      <c r="BV75" s="39">
        <v>80000</v>
      </c>
      <c r="BW75" s="39">
        <v>0</v>
      </c>
      <c r="BX75" s="39">
        <v>100000</v>
      </c>
      <c r="BY75" s="39">
        <v>100000</v>
      </c>
      <c r="BZ75" s="39">
        <v>0</v>
      </c>
      <c r="CA75" s="39">
        <v>0</v>
      </c>
      <c r="CB75" s="39">
        <v>0</v>
      </c>
      <c r="CC75" s="39">
        <v>100000</v>
      </c>
      <c r="CD75" s="39">
        <v>100000</v>
      </c>
      <c r="CE75" s="39">
        <v>0</v>
      </c>
      <c r="CF75" s="39">
        <v>0</v>
      </c>
      <c r="CG75" s="39">
        <v>0</v>
      </c>
      <c r="CH75" s="39">
        <v>100000</v>
      </c>
      <c r="CI75" s="39">
        <v>100000</v>
      </c>
      <c r="CJ75" s="39">
        <v>0</v>
      </c>
      <c r="CK75" s="39">
        <v>0</v>
      </c>
      <c r="CL75" s="39">
        <v>0</v>
      </c>
      <c r="CM75" s="39">
        <v>100000</v>
      </c>
      <c r="CN75" s="39">
        <v>180000</v>
      </c>
      <c r="CO75" s="39">
        <v>0</v>
      </c>
      <c r="CP75" s="39">
        <v>80000</v>
      </c>
      <c r="CQ75" s="39">
        <v>0</v>
      </c>
      <c r="CR75" s="39">
        <v>100000</v>
      </c>
      <c r="CS75" s="39">
        <v>180000</v>
      </c>
      <c r="CT75" s="39">
        <v>0</v>
      </c>
      <c r="CU75" s="39">
        <v>80000</v>
      </c>
      <c r="CV75" s="39">
        <v>0</v>
      </c>
      <c r="CW75" s="39">
        <v>100000</v>
      </c>
      <c r="CX75" s="39">
        <v>100000</v>
      </c>
      <c r="CY75" s="39">
        <v>0</v>
      </c>
      <c r="CZ75" s="39">
        <v>0</v>
      </c>
      <c r="DA75" s="39">
        <v>0</v>
      </c>
      <c r="DB75" s="39">
        <v>100000</v>
      </c>
      <c r="DC75" s="39">
        <v>180000</v>
      </c>
      <c r="DD75" s="39">
        <v>0</v>
      </c>
      <c r="DE75" s="39">
        <v>80000</v>
      </c>
      <c r="DF75" s="39">
        <v>0</v>
      </c>
      <c r="DG75" s="39">
        <v>100000</v>
      </c>
      <c r="DH75" s="39">
        <v>180000</v>
      </c>
      <c r="DI75" s="39">
        <v>0</v>
      </c>
      <c r="DJ75" s="39">
        <v>80000</v>
      </c>
      <c r="DK75" s="39">
        <v>0</v>
      </c>
      <c r="DL75" s="39">
        <v>100000</v>
      </c>
      <c r="DM75" s="39">
        <v>100000</v>
      </c>
      <c r="DN75" s="39">
        <v>0</v>
      </c>
      <c r="DO75" s="39">
        <v>0</v>
      </c>
      <c r="DP75" s="39">
        <v>0</v>
      </c>
      <c r="DQ75" s="39">
        <v>100000</v>
      </c>
      <c r="DR75" s="40" t="s">
        <v>141</v>
      </c>
      <c r="DS75" s="4"/>
    </row>
    <row r="76" spans="1:123" ht="127.5" x14ac:dyDescent="0.25">
      <c r="A76" s="41"/>
      <c r="B76" s="42"/>
      <c r="C76" s="26" t="s">
        <v>238</v>
      </c>
      <c r="D76" s="43" t="s">
        <v>239</v>
      </c>
      <c r="E76" s="43" t="s">
        <v>240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4"/>
      <c r="AD76" s="43"/>
      <c r="AE76" s="43"/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5">
        <v>0</v>
      </c>
      <c r="DJ76" s="45">
        <v>0</v>
      </c>
      <c r="DK76" s="45">
        <v>0</v>
      </c>
      <c r="DL76" s="45">
        <v>0</v>
      </c>
      <c r="DM76" s="45">
        <v>0</v>
      </c>
      <c r="DN76" s="45">
        <v>0</v>
      </c>
      <c r="DO76" s="45">
        <v>0</v>
      </c>
      <c r="DP76" s="45">
        <v>0</v>
      </c>
      <c r="DQ76" s="45">
        <v>0</v>
      </c>
      <c r="DR76" s="46" t="s">
        <v>141</v>
      </c>
      <c r="DS76" s="4"/>
    </row>
    <row r="77" spans="1:123" ht="127.5" x14ac:dyDescent="0.25">
      <c r="A77" s="41"/>
      <c r="B77" s="42"/>
      <c r="C77" s="26" t="s">
        <v>80</v>
      </c>
      <c r="D77" s="43" t="s">
        <v>244</v>
      </c>
      <c r="E77" s="43" t="s">
        <v>82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  <c r="AD77" s="43"/>
      <c r="AE77" s="43"/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5">
        <v>0</v>
      </c>
      <c r="DJ77" s="45">
        <v>0</v>
      </c>
      <c r="DK77" s="45">
        <v>0</v>
      </c>
      <c r="DL77" s="45">
        <v>0</v>
      </c>
      <c r="DM77" s="45">
        <v>0</v>
      </c>
      <c r="DN77" s="45">
        <v>0</v>
      </c>
      <c r="DO77" s="45">
        <v>0</v>
      </c>
      <c r="DP77" s="45">
        <v>0</v>
      </c>
      <c r="DQ77" s="45">
        <v>0</v>
      </c>
      <c r="DR77" s="46" t="s">
        <v>141</v>
      </c>
      <c r="DS77" s="4"/>
    </row>
    <row r="78" spans="1:123" ht="165.75" x14ac:dyDescent="0.25">
      <c r="A78" s="35" t="s">
        <v>251</v>
      </c>
      <c r="B78" s="36" t="s">
        <v>252</v>
      </c>
      <c r="C78" s="37" t="s">
        <v>253</v>
      </c>
      <c r="D78" s="38" t="s">
        <v>254</v>
      </c>
      <c r="E78" s="38" t="s">
        <v>255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 t="s">
        <v>256</v>
      </c>
      <c r="AA78" s="38" t="s">
        <v>75</v>
      </c>
      <c r="AB78" s="38" t="s">
        <v>161</v>
      </c>
      <c r="AC78" s="38" t="s">
        <v>257</v>
      </c>
      <c r="AD78" s="38" t="s">
        <v>258</v>
      </c>
      <c r="AE78" s="38" t="s">
        <v>151</v>
      </c>
      <c r="AF78" s="39">
        <v>63836662.100000001</v>
      </c>
      <c r="AG78" s="39">
        <v>63635516.100000001</v>
      </c>
      <c r="AH78" s="39">
        <v>184518.6</v>
      </c>
      <c r="AI78" s="39">
        <v>184518.6</v>
      </c>
      <c r="AJ78" s="39">
        <v>2571778.7999999998</v>
      </c>
      <c r="AK78" s="39">
        <v>2571778.7999999998</v>
      </c>
      <c r="AL78" s="39">
        <v>0</v>
      </c>
      <c r="AM78" s="39">
        <v>0</v>
      </c>
      <c r="AN78" s="39">
        <v>61080364.700000003</v>
      </c>
      <c r="AO78" s="39">
        <v>60879218.700000003</v>
      </c>
      <c r="AP78" s="39">
        <v>65424433.299999997</v>
      </c>
      <c r="AQ78" s="39">
        <v>4404036.3</v>
      </c>
      <c r="AR78" s="39">
        <v>2599737</v>
      </c>
      <c r="AS78" s="39">
        <v>0</v>
      </c>
      <c r="AT78" s="39">
        <v>58420660</v>
      </c>
      <c r="AU78" s="39">
        <v>61870500</v>
      </c>
      <c r="AV78" s="39">
        <v>0</v>
      </c>
      <c r="AW78" s="39">
        <v>2949800</v>
      </c>
      <c r="AX78" s="39">
        <v>0</v>
      </c>
      <c r="AY78" s="39">
        <v>58920700</v>
      </c>
      <c r="AZ78" s="39">
        <v>61910900</v>
      </c>
      <c r="BA78" s="39">
        <v>0</v>
      </c>
      <c r="BB78" s="39">
        <v>3390200</v>
      </c>
      <c r="BC78" s="39">
        <v>0</v>
      </c>
      <c r="BD78" s="39">
        <v>58520700</v>
      </c>
      <c r="BE78" s="39">
        <v>62368400</v>
      </c>
      <c r="BF78" s="39">
        <v>0</v>
      </c>
      <c r="BG78" s="39">
        <v>3847700</v>
      </c>
      <c r="BH78" s="39">
        <v>0</v>
      </c>
      <c r="BI78" s="39">
        <v>58520700</v>
      </c>
      <c r="BJ78" s="39">
        <v>63836662.100000001</v>
      </c>
      <c r="BK78" s="39">
        <v>63635516.100000001</v>
      </c>
      <c r="BL78" s="39">
        <v>184518.6</v>
      </c>
      <c r="BM78" s="39">
        <v>184518.6</v>
      </c>
      <c r="BN78" s="39">
        <v>2571778.7999999998</v>
      </c>
      <c r="BO78" s="39">
        <v>2571778.7999999998</v>
      </c>
      <c r="BP78" s="39">
        <v>0</v>
      </c>
      <c r="BQ78" s="39">
        <v>0</v>
      </c>
      <c r="BR78" s="39">
        <v>61080364.700000003</v>
      </c>
      <c r="BS78" s="39">
        <v>60879218.700000003</v>
      </c>
      <c r="BT78" s="39">
        <v>65424433.299999997</v>
      </c>
      <c r="BU78" s="39">
        <v>4404036.3</v>
      </c>
      <c r="BV78" s="39">
        <v>2599737</v>
      </c>
      <c r="BW78" s="39">
        <v>0</v>
      </c>
      <c r="BX78" s="39">
        <v>58420660</v>
      </c>
      <c r="BY78" s="39">
        <v>61870500</v>
      </c>
      <c r="BZ78" s="39">
        <v>0</v>
      </c>
      <c r="CA78" s="39">
        <v>2949800</v>
      </c>
      <c r="CB78" s="39">
        <v>0</v>
      </c>
      <c r="CC78" s="39">
        <v>58920700</v>
      </c>
      <c r="CD78" s="39">
        <v>61910900</v>
      </c>
      <c r="CE78" s="39">
        <v>0</v>
      </c>
      <c r="CF78" s="39">
        <v>3390200</v>
      </c>
      <c r="CG78" s="39">
        <v>0</v>
      </c>
      <c r="CH78" s="39">
        <v>58520700</v>
      </c>
      <c r="CI78" s="39">
        <v>62368400</v>
      </c>
      <c r="CJ78" s="39">
        <v>0</v>
      </c>
      <c r="CK78" s="39">
        <v>3847700</v>
      </c>
      <c r="CL78" s="39">
        <v>0</v>
      </c>
      <c r="CM78" s="39">
        <v>58520700</v>
      </c>
      <c r="CN78" s="39">
        <v>63836662.100000001</v>
      </c>
      <c r="CO78" s="39">
        <v>184518.6</v>
      </c>
      <c r="CP78" s="39">
        <v>2571778.7999999998</v>
      </c>
      <c r="CQ78" s="39">
        <v>0</v>
      </c>
      <c r="CR78" s="39">
        <v>61080364.700000003</v>
      </c>
      <c r="CS78" s="39">
        <v>65424433.299999997</v>
      </c>
      <c r="CT78" s="39">
        <v>4404036.3</v>
      </c>
      <c r="CU78" s="39">
        <v>2599737</v>
      </c>
      <c r="CV78" s="39">
        <v>0</v>
      </c>
      <c r="CW78" s="39">
        <v>58420660</v>
      </c>
      <c r="CX78" s="39">
        <v>61870500</v>
      </c>
      <c r="CY78" s="39">
        <v>0</v>
      </c>
      <c r="CZ78" s="39">
        <v>2949800</v>
      </c>
      <c r="DA78" s="39">
        <v>0</v>
      </c>
      <c r="DB78" s="39">
        <v>58920700</v>
      </c>
      <c r="DC78" s="39">
        <v>63836662.100000001</v>
      </c>
      <c r="DD78" s="39">
        <v>184518.6</v>
      </c>
      <c r="DE78" s="39">
        <v>2571778.7999999998</v>
      </c>
      <c r="DF78" s="39">
        <v>0</v>
      </c>
      <c r="DG78" s="39">
        <v>61080364.700000003</v>
      </c>
      <c r="DH78" s="39">
        <v>65424433.299999997</v>
      </c>
      <c r="DI78" s="39">
        <v>4404036.3</v>
      </c>
      <c r="DJ78" s="39">
        <v>2599737</v>
      </c>
      <c r="DK78" s="39">
        <v>0</v>
      </c>
      <c r="DL78" s="39">
        <v>58420660</v>
      </c>
      <c r="DM78" s="39">
        <v>61870500</v>
      </c>
      <c r="DN78" s="39">
        <v>0</v>
      </c>
      <c r="DO78" s="39">
        <v>2949800</v>
      </c>
      <c r="DP78" s="39">
        <v>0</v>
      </c>
      <c r="DQ78" s="39">
        <v>58920700</v>
      </c>
      <c r="DR78" s="40" t="s">
        <v>259</v>
      </c>
      <c r="DS78" s="4"/>
    </row>
    <row r="79" spans="1:123" ht="102" x14ac:dyDescent="0.25">
      <c r="A79" s="41"/>
      <c r="B79" s="42"/>
      <c r="C79" s="26" t="s">
        <v>80</v>
      </c>
      <c r="D79" s="43" t="s">
        <v>260</v>
      </c>
      <c r="E79" s="43" t="s">
        <v>82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4"/>
      <c r="AD79" s="43"/>
      <c r="AE79" s="43"/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0</v>
      </c>
      <c r="BR79" s="45">
        <v>0</v>
      </c>
      <c r="BS79" s="45">
        <v>0</v>
      </c>
      <c r="BT79" s="45">
        <v>0</v>
      </c>
      <c r="BU79" s="45">
        <v>0</v>
      </c>
      <c r="BV79" s="45">
        <v>0</v>
      </c>
      <c r="BW79" s="45">
        <v>0</v>
      </c>
      <c r="BX79" s="45">
        <v>0</v>
      </c>
      <c r="BY79" s="45">
        <v>0</v>
      </c>
      <c r="BZ79" s="45">
        <v>0</v>
      </c>
      <c r="CA79" s="45">
        <v>0</v>
      </c>
      <c r="CB79" s="45">
        <v>0</v>
      </c>
      <c r="CC79" s="45">
        <v>0</v>
      </c>
      <c r="CD79" s="45">
        <v>0</v>
      </c>
      <c r="CE79" s="45">
        <v>0</v>
      </c>
      <c r="CF79" s="45">
        <v>0</v>
      </c>
      <c r="CG79" s="45">
        <v>0</v>
      </c>
      <c r="CH79" s="45">
        <v>0</v>
      </c>
      <c r="CI79" s="45">
        <v>0</v>
      </c>
      <c r="CJ79" s="45">
        <v>0</v>
      </c>
      <c r="CK79" s="45">
        <v>0</v>
      </c>
      <c r="CL79" s="45">
        <v>0</v>
      </c>
      <c r="CM79" s="45">
        <v>0</v>
      </c>
      <c r="CN79" s="45">
        <v>0</v>
      </c>
      <c r="CO79" s="45">
        <v>0</v>
      </c>
      <c r="CP79" s="45">
        <v>0</v>
      </c>
      <c r="CQ79" s="45">
        <v>0</v>
      </c>
      <c r="CR79" s="45">
        <v>0</v>
      </c>
      <c r="CS79" s="45">
        <v>0</v>
      </c>
      <c r="CT79" s="45">
        <v>0</v>
      </c>
      <c r="CU79" s="45">
        <v>0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5">
        <v>0</v>
      </c>
      <c r="DJ79" s="45">
        <v>0</v>
      </c>
      <c r="DK79" s="45">
        <v>0</v>
      </c>
      <c r="DL79" s="45">
        <v>0</v>
      </c>
      <c r="DM79" s="45">
        <v>0</v>
      </c>
      <c r="DN79" s="45">
        <v>0</v>
      </c>
      <c r="DO79" s="45">
        <v>0</v>
      </c>
      <c r="DP79" s="45">
        <v>0</v>
      </c>
      <c r="DQ79" s="45">
        <v>0</v>
      </c>
      <c r="DR79" s="46" t="s">
        <v>259</v>
      </c>
      <c r="DS79" s="4"/>
    </row>
    <row r="80" spans="1:123" ht="178.5" x14ac:dyDescent="0.25">
      <c r="A80" s="41"/>
      <c r="B80" s="42"/>
      <c r="C80" s="26"/>
      <c r="D80" s="43"/>
      <c r="E80" s="43"/>
      <c r="F80" s="43"/>
      <c r="G80" s="43"/>
      <c r="H80" s="43"/>
      <c r="I80" s="43"/>
      <c r="J80" s="43"/>
      <c r="K80" s="43"/>
      <c r="L80" s="43"/>
      <c r="M80" s="43" t="s">
        <v>261</v>
      </c>
      <c r="N80" s="43" t="s">
        <v>75</v>
      </c>
      <c r="O80" s="43" t="s">
        <v>262</v>
      </c>
      <c r="P80" s="43" t="s">
        <v>258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4"/>
      <c r="AD80" s="43"/>
      <c r="AE80" s="43"/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5">
        <v>0</v>
      </c>
      <c r="DJ80" s="45">
        <v>0</v>
      </c>
      <c r="DK80" s="45">
        <v>0</v>
      </c>
      <c r="DL80" s="45">
        <v>0</v>
      </c>
      <c r="DM80" s="45">
        <v>0</v>
      </c>
      <c r="DN80" s="45">
        <v>0</v>
      </c>
      <c r="DO80" s="45">
        <v>0</v>
      </c>
      <c r="DP80" s="45">
        <v>0</v>
      </c>
      <c r="DQ80" s="45">
        <v>0</v>
      </c>
      <c r="DR80" s="46" t="s">
        <v>67</v>
      </c>
      <c r="DS80" s="4"/>
    </row>
    <row r="81" spans="1:123" ht="165.75" x14ac:dyDescent="0.25">
      <c r="A81" s="35" t="s">
        <v>263</v>
      </c>
      <c r="B81" s="36" t="s">
        <v>264</v>
      </c>
      <c r="C81" s="37" t="s">
        <v>265</v>
      </c>
      <c r="D81" s="38" t="s">
        <v>75</v>
      </c>
      <c r="E81" s="38" t="s">
        <v>266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 t="s">
        <v>267</v>
      </c>
      <c r="X81" s="38" t="s">
        <v>75</v>
      </c>
      <c r="Y81" s="38" t="s">
        <v>268</v>
      </c>
      <c r="Z81" s="38" t="s">
        <v>160</v>
      </c>
      <c r="AA81" s="38" t="s">
        <v>75</v>
      </c>
      <c r="AB81" s="38" t="s">
        <v>161</v>
      </c>
      <c r="AC81" s="38" t="s">
        <v>162</v>
      </c>
      <c r="AD81" s="38" t="s">
        <v>163</v>
      </c>
      <c r="AE81" s="38" t="s">
        <v>163</v>
      </c>
      <c r="AF81" s="39">
        <v>750000</v>
      </c>
      <c r="AG81" s="39">
        <v>723839.1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0</v>
      </c>
      <c r="AN81" s="39">
        <v>750000</v>
      </c>
      <c r="AO81" s="39">
        <v>723839.1</v>
      </c>
      <c r="AP81" s="39">
        <v>750000</v>
      </c>
      <c r="AQ81" s="39">
        <v>0</v>
      </c>
      <c r="AR81" s="39">
        <v>0</v>
      </c>
      <c r="AS81" s="39">
        <v>0</v>
      </c>
      <c r="AT81" s="39">
        <v>750000</v>
      </c>
      <c r="AU81" s="39">
        <v>800000</v>
      </c>
      <c r="AV81" s="39">
        <v>0</v>
      </c>
      <c r="AW81" s="39">
        <v>0</v>
      </c>
      <c r="AX81" s="39">
        <v>0</v>
      </c>
      <c r="AY81" s="39">
        <v>800000</v>
      </c>
      <c r="AZ81" s="39">
        <v>800000</v>
      </c>
      <c r="BA81" s="39">
        <v>0</v>
      </c>
      <c r="BB81" s="39">
        <v>0</v>
      </c>
      <c r="BC81" s="39">
        <v>0</v>
      </c>
      <c r="BD81" s="39">
        <v>800000</v>
      </c>
      <c r="BE81" s="39">
        <v>800000</v>
      </c>
      <c r="BF81" s="39">
        <v>0</v>
      </c>
      <c r="BG81" s="39">
        <v>0</v>
      </c>
      <c r="BH81" s="39">
        <v>0</v>
      </c>
      <c r="BI81" s="39">
        <v>800000</v>
      </c>
      <c r="BJ81" s="39">
        <v>550000</v>
      </c>
      <c r="BK81" s="39">
        <v>533839.1</v>
      </c>
      <c r="BL81" s="39">
        <v>0</v>
      </c>
      <c r="BM81" s="39">
        <v>0</v>
      </c>
      <c r="BN81" s="39">
        <v>0</v>
      </c>
      <c r="BO81" s="39">
        <v>0</v>
      </c>
      <c r="BP81" s="39">
        <v>0</v>
      </c>
      <c r="BQ81" s="39">
        <v>0</v>
      </c>
      <c r="BR81" s="39">
        <v>550000</v>
      </c>
      <c r="BS81" s="39">
        <v>533839.1</v>
      </c>
      <c r="BT81" s="39">
        <v>600000</v>
      </c>
      <c r="BU81" s="39">
        <v>0</v>
      </c>
      <c r="BV81" s="39">
        <v>0</v>
      </c>
      <c r="BW81" s="39">
        <v>0</v>
      </c>
      <c r="BX81" s="39">
        <v>600000</v>
      </c>
      <c r="BY81" s="39">
        <v>800000</v>
      </c>
      <c r="BZ81" s="39">
        <v>0</v>
      </c>
      <c r="CA81" s="39">
        <v>0</v>
      </c>
      <c r="CB81" s="39">
        <v>0</v>
      </c>
      <c r="CC81" s="39">
        <v>800000</v>
      </c>
      <c r="CD81" s="39">
        <v>800000</v>
      </c>
      <c r="CE81" s="39">
        <v>0</v>
      </c>
      <c r="CF81" s="39">
        <v>0</v>
      </c>
      <c r="CG81" s="39">
        <v>0</v>
      </c>
      <c r="CH81" s="39">
        <v>800000</v>
      </c>
      <c r="CI81" s="39">
        <v>800000</v>
      </c>
      <c r="CJ81" s="39">
        <v>0</v>
      </c>
      <c r="CK81" s="39">
        <v>0</v>
      </c>
      <c r="CL81" s="39">
        <v>0</v>
      </c>
      <c r="CM81" s="39">
        <v>800000</v>
      </c>
      <c r="CN81" s="39">
        <v>750000</v>
      </c>
      <c r="CO81" s="39">
        <v>0</v>
      </c>
      <c r="CP81" s="39">
        <v>0</v>
      </c>
      <c r="CQ81" s="39">
        <v>0</v>
      </c>
      <c r="CR81" s="39">
        <v>750000</v>
      </c>
      <c r="CS81" s="39">
        <v>750000</v>
      </c>
      <c r="CT81" s="39">
        <v>0</v>
      </c>
      <c r="CU81" s="39">
        <v>0</v>
      </c>
      <c r="CV81" s="39">
        <v>0</v>
      </c>
      <c r="CW81" s="39">
        <v>750000</v>
      </c>
      <c r="CX81" s="39">
        <v>800000</v>
      </c>
      <c r="CY81" s="39">
        <v>0</v>
      </c>
      <c r="CZ81" s="39">
        <v>0</v>
      </c>
      <c r="DA81" s="39">
        <v>0</v>
      </c>
      <c r="DB81" s="39">
        <v>800000</v>
      </c>
      <c r="DC81" s="39">
        <v>550000</v>
      </c>
      <c r="DD81" s="39">
        <v>0</v>
      </c>
      <c r="DE81" s="39">
        <v>0</v>
      </c>
      <c r="DF81" s="39">
        <v>0</v>
      </c>
      <c r="DG81" s="39">
        <v>550000</v>
      </c>
      <c r="DH81" s="39">
        <v>600000</v>
      </c>
      <c r="DI81" s="39">
        <v>0</v>
      </c>
      <c r="DJ81" s="39">
        <v>0</v>
      </c>
      <c r="DK81" s="39">
        <v>0</v>
      </c>
      <c r="DL81" s="39">
        <v>600000</v>
      </c>
      <c r="DM81" s="39">
        <v>800000</v>
      </c>
      <c r="DN81" s="39">
        <v>0</v>
      </c>
      <c r="DO81" s="39">
        <v>0</v>
      </c>
      <c r="DP81" s="39">
        <v>0</v>
      </c>
      <c r="DQ81" s="39">
        <v>800000</v>
      </c>
      <c r="DR81" s="40" t="s">
        <v>269</v>
      </c>
      <c r="DS81" s="4"/>
    </row>
    <row r="82" spans="1:123" ht="165.75" x14ac:dyDescent="0.25">
      <c r="A82" s="41"/>
      <c r="B82" s="42"/>
      <c r="C82" s="26" t="s">
        <v>80</v>
      </c>
      <c r="D82" s="43" t="s">
        <v>270</v>
      </c>
      <c r="E82" s="43" t="s">
        <v>82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 t="s">
        <v>158</v>
      </c>
      <c r="X82" s="43" t="s">
        <v>75</v>
      </c>
      <c r="Y82" s="43" t="s">
        <v>159</v>
      </c>
      <c r="Z82" s="43"/>
      <c r="AA82" s="43"/>
      <c r="AB82" s="43"/>
      <c r="AC82" s="44"/>
      <c r="AD82" s="43"/>
      <c r="AE82" s="43"/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0</v>
      </c>
      <c r="BR82" s="45">
        <v>0</v>
      </c>
      <c r="BS82" s="45">
        <v>0</v>
      </c>
      <c r="BT82" s="45">
        <v>0</v>
      </c>
      <c r="BU82" s="45">
        <v>0</v>
      </c>
      <c r="BV82" s="45">
        <v>0</v>
      </c>
      <c r="BW82" s="45">
        <v>0</v>
      </c>
      <c r="BX82" s="45">
        <v>0</v>
      </c>
      <c r="BY82" s="45">
        <v>0</v>
      </c>
      <c r="BZ82" s="45">
        <v>0</v>
      </c>
      <c r="CA82" s="45">
        <v>0</v>
      </c>
      <c r="CB82" s="45">
        <v>0</v>
      </c>
      <c r="CC82" s="45">
        <v>0</v>
      </c>
      <c r="CD82" s="45">
        <v>0</v>
      </c>
      <c r="CE82" s="45">
        <v>0</v>
      </c>
      <c r="CF82" s="45">
        <v>0</v>
      </c>
      <c r="CG82" s="45">
        <v>0</v>
      </c>
      <c r="CH82" s="45">
        <v>0</v>
      </c>
      <c r="CI82" s="45">
        <v>0</v>
      </c>
      <c r="CJ82" s="45">
        <v>0</v>
      </c>
      <c r="CK82" s="45">
        <v>0</v>
      </c>
      <c r="CL82" s="45">
        <v>0</v>
      </c>
      <c r="CM82" s="45">
        <v>0</v>
      </c>
      <c r="CN82" s="45">
        <v>0</v>
      </c>
      <c r="CO82" s="45">
        <v>0</v>
      </c>
      <c r="CP82" s="45">
        <v>0</v>
      </c>
      <c r="CQ82" s="45">
        <v>0</v>
      </c>
      <c r="CR82" s="45">
        <v>0</v>
      </c>
      <c r="CS82" s="45">
        <v>0</v>
      </c>
      <c r="CT82" s="45">
        <v>0</v>
      </c>
      <c r="CU82" s="45">
        <v>0</v>
      </c>
      <c r="CV82" s="45">
        <v>0</v>
      </c>
      <c r="CW82" s="45">
        <v>0</v>
      </c>
      <c r="CX82" s="45">
        <v>0</v>
      </c>
      <c r="CY82" s="45">
        <v>0</v>
      </c>
      <c r="CZ82" s="45">
        <v>0</v>
      </c>
      <c r="DA82" s="45">
        <v>0</v>
      </c>
      <c r="DB82" s="45">
        <v>0</v>
      </c>
      <c r="DC82" s="45">
        <v>0</v>
      </c>
      <c r="DD82" s="45">
        <v>0</v>
      </c>
      <c r="DE82" s="45">
        <v>0</v>
      </c>
      <c r="DF82" s="45">
        <v>0</v>
      </c>
      <c r="DG82" s="45">
        <v>0</v>
      </c>
      <c r="DH82" s="45">
        <v>0</v>
      </c>
      <c r="DI82" s="45">
        <v>0</v>
      </c>
      <c r="DJ82" s="45">
        <v>0</v>
      </c>
      <c r="DK82" s="45">
        <v>0</v>
      </c>
      <c r="DL82" s="45">
        <v>0</v>
      </c>
      <c r="DM82" s="45">
        <v>0</v>
      </c>
      <c r="DN82" s="45">
        <v>0</v>
      </c>
      <c r="DO82" s="45">
        <v>0</v>
      </c>
      <c r="DP82" s="45">
        <v>0</v>
      </c>
      <c r="DQ82" s="45">
        <v>0</v>
      </c>
      <c r="DR82" s="46" t="s">
        <v>269</v>
      </c>
      <c r="DS82" s="4"/>
    </row>
    <row r="83" spans="1:123" ht="165.75" x14ac:dyDescent="0.25">
      <c r="A83" s="41"/>
      <c r="B83" s="42"/>
      <c r="C83" s="26" t="s">
        <v>169</v>
      </c>
      <c r="D83" s="43" t="s">
        <v>75</v>
      </c>
      <c r="E83" s="43" t="s">
        <v>170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4"/>
      <c r="AD83" s="43"/>
      <c r="AE83" s="43"/>
      <c r="AF83" s="45">
        <v>5249600</v>
      </c>
      <c r="AG83" s="45">
        <v>5245530.5</v>
      </c>
      <c r="AH83" s="45">
        <v>0</v>
      </c>
      <c r="AI83" s="45">
        <v>0</v>
      </c>
      <c r="AJ83" s="45">
        <v>2005700</v>
      </c>
      <c r="AK83" s="45">
        <v>2005700</v>
      </c>
      <c r="AL83" s="45">
        <v>0</v>
      </c>
      <c r="AM83" s="45">
        <v>0</v>
      </c>
      <c r="AN83" s="45">
        <v>3243900</v>
      </c>
      <c r="AO83" s="45">
        <v>3239830.5</v>
      </c>
      <c r="AP83" s="45">
        <v>5363900</v>
      </c>
      <c r="AQ83" s="45">
        <v>0</v>
      </c>
      <c r="AR83" s="45">
        <v>2120000</v>
      </c>
      <c r="AS83" s="45">
        <v>0</v>
      </c>
      <c r="AT83" s="45">
        <v>3243900</v>
      </c>
      <c r="AU83" s="45">
        <v>5363900</v>
      </c>
      <c r="AV83" s="45">
        <v>0</v>
      </c>
      <c r="AW83" s="45">
        <v>2710800</v>
      </c>
      <c r="AX83" s="45">
        <v>0</v>
      </c>
      <c r="AY83" s="45">
        <v>2653100</v>
      </c>
      <c r="AZ83" s="45">
        <v>5363900</v>
      </c>
      <c r="BA83" s="45">
        <v>0</v>
      </c>
      <c r="BB83" s="45">
        <v>2710800</v>
      </c>
      <c r="BC83" s="45">
        <v>0</v>
      </c>
      <c r="BD83" s="45">
        <v>2653100</v>
      </c>
      <c r="BE83" s="45">
        <v>5363900</v>
      </c>
      <c r="BF83" s="45">
        <v>0</v>
      </c>
      <c r="BG83" s="45">
        <v>2710800</v>
      </c>
      <c r="BH83" s="45">
        <v>0</v>
      </c>
      <c r="BI83" s="45">
        <v>2653100</v>
      </c>
      <c r="BJ83" s="45">
        <v>5249600</v>
      </c>
      <c r="BK83" s="45">
        <v>5245530.5</v>
      </c>
      <c r="BL83" s="45">
        <v>0</v>
      </c>
      <c r="BM83" s="45">
        <v>0</v>
      </c>
      <c r="BN83" s="45">
        <v>2005700</v>
      </c>
      <c r="BO83" s="45">
        <v>2005700</v>
      </c>
      <c r="BP83" s="45">
        <v>0</v>
      </c>
      <c r="BQ83" s="45">
        <v>0</v>
      </c>
      <c r="BR83" s="45">
        <v>3243900</v>
      </c>
      <c r="BS83" s="45">
        <v>3239830.5</v>
      </c>
      <c r="BT83" s="45">
        <v>5363900</v>
      </c>
      <c r="BU83" s="45">
        <v>0</v>
      </c>
      <c r="BV83" s="45">
        <v>2120000</v>
      </c>
      <c r="BW83" s="45">
        <v>0</v>
      </c>
      <c r="BX83" s="45">
        <v>3243900</v>
      </c>
      <c r="BY83" s="45">
        <v>5363900</v>
      </c>
      <c r="BZ83" s="45">
        <v>0</v>
      </c>
      <c r="CA83" s="45">
        <v>2710800</v>
      </c>
      <c r="CB83" s="45">
        <v>0</v>
      </c>
      <c r="CC83" s="45">
        <v>2653100</v>
      </c>
      <c r="CD83" s="45">
        <v>5363900</v>
      </c>
      <c r="CE83" s="45">
        <v>0</v>
      </c>
      <c r="CF83" s="45">
        <v>2710800</v>
      </c>
      <c r="CG83" s="45">
        <v>0</v>
      </c>
      <c r="CH83" s="45">
        <v>2653100</v>
      </c>
      <c r="CI83" s="45">
        <v>5363900</v>
      </c>
      <c r="CJ83" s="45">
        <v>0</v>
      </c>
      <c r="CK83" s="45">
        <v>2710800</v>
      </c>
      <c r="CL83" s="45">
        <v>0</v>
      </c>
      <c r="CM83" s="45">
        <v>2653100</v>
      </c>
      <c r="CN83" s="45">
        <v>5249600</v>
      </c>
      <c r="CO83" s="45">
        <v>0</v>
      </c>
      <c r="CP83" s="45">
        <v>2005700</v>
      </c>
      <c r="CQ83" s="45">
        <v>0</v>
      </c>
      <c r="CR83" s="45">
        <v>3243900</v>
      </c>
      <c r="CS83" s="45">
        <v>5363900</v>
      </c>
      <c r="CT83" s="45">
        <v>0</v>
      </c>
      <c r="CU83" s="45">
        <v>2120000</v>
      </c>
      <c r="CV83" s="45">
        <v>0</v>
      </c>
      <c r="CW83" s="45">
        <v>3243900</v>
      </c>
      <c r="CX83" s="45">
        <v>5363900</v>
      </c>
      <c r="CY83" s="45">
        <v>0</v>
      </c>
      <c r="CZ83" s="45">
        <v>2710800</v>
      </c>
      <c r="DA83" s="45">
        <v>0</v>
      </c>
      <c r="DB83" s="45">
        <v>2653100</v>
      </c>
      <c r="DC83" s="45">
        <v>5249600</v>
      </c>
      <c r="DD83" s="45">
        <v>0</v>
      </c>
      <c r="DE83" s="45">
        <v>2005700</v>
      </c>
      <c r="DF83" s="45">
        <v>0</v>
      </c>
      <c r="DG83" s="45">
        <v>3243900</v>
      </c>
      <c r="DH83" s="45">
        <v>5363900</v>
      </c>
      <c r="DI83" s="45">
        <v>0</v>
      </c>
      <c r="DJ83" s="45">
        <v>2120000</v>
      </c>
      <c r="DK83" s="45">
        <v>0</v>
      </c>
      <c r="DL83" s="45">
        <v>3243900</v>
      </c>
      <c r="DM83" s="45">
        <v>5363900</v>
      </c>
      <c r="DN83" s="45">
        <v>0</v>
      </c>
      <c r="DO83" s="45">
        <v>2710800</v>
      </c>
      <c r="DP83" s="45">
        <v>0</v>
      </c>
      <c r="DQ83" s="45">
        <v>2653100</v>
      </c>
      <c r="DR83" s="46" t="s">
        <v>269</v>
      </c>
      <c r="DS83" s="4"/>
    </row>
    <row r="84" spans="1:123" ht="165.75" x14ac:dyDescent="0.25">
      <c r="A84" s="41"/>
      <c r="B84" s="42"/>
      <c r="C84" s="26" t="s">
        <v>86</v>
      </c>
      <c r="D84" s="43" t="s">
        <v>75</v>
      </c>
      <c r="E84" s="43" t="s">
        <v>87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4"/>
      <c r="AD84" s="43"/>
      <c r="AE84" s="43"/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>
        <v>0</v>
      </c>
      <c r="CA84" s="45">
        <v>0</v>
      </c>
      <c r="CB84" s="45">
        <v>0</v>
      </c>
      <c r="CC84" s="45">
        <v>0</v>
      </c>
      <c r="CD84" s="45">
        <v>0</v>
      </c>
      <c r="CE84" s="45">
        <v>0</v>
      </c>
      <c r="CF84" s="45">
        <v>0</v>
      </c>
      <c r="CG84" s="45">
        <v>0</v>
      </c>
      <c r="CH84" s="45">
        <v>0</v>
      </c>
      <c r="CI84" s="45">
        <v>0</v>
      </c>
      <c r="CJ84" s="45">
        <v>0</v>
      </c>
      <c r="CK84" s="45">
        <v>0</v>
      </c>
      <c r="CL84" s="45">
        <v>0</v>
      </c>
      <c r="CM84" s="45">
        <v>0</v>
      </c>
      <c r="CN84" s="45">
        <v>0</v>
      </c>
      <c r="CO84" s="45">
        <v>0</v>
      </c>
      <c r="CP84" s="45">
        <v>0</v>
      </c>
      <c r="CQ84" s="45">
        <v>0</v>
      </c>
      <c r="CR84" s="45">
        <v>0</v>
      </c>
      <c r="CS84" s="45">
        <v>0</v>
      </c>
      <c r="CT84" s="45">
        <v>0</v>
      </c>
      <c r="CU84" s="45">
        <v>0</v>
      </c>
      <c r="CV84" s="45">
        <v>0</v>
      </c>
      <c r="CW84" s="45">
        <v>0</v>
      </c>
      <c r="CX84" s="45">
        <v>0</v>
      </c>
      <c r="CY84" s="45">
        <v>0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5">
        <v>0</v>
      </c>
      <c r="DJ84" s="45">
        <v>0</v>
      </c>
      <c r="DK84" s="45">
        <v>0</v>
      </c>
      <c r="DL84" s="45">
        <v>0</v>
      </c>
      <c r="DM84" s="45">
        <v>0</v>
      </c>
      <c r="DN84" s="45">
        <v>0</v>
      </c>
      <c r="DO84" s="45">
        <v>0</v>
      </c>
      <c r="DP84" s="45">
        <v>0</v>
      </c>
      <c r="DQ84" s="45">
        <v>0</v>
      </c>
      <c r="DR84" s="46" t="s">
        <v>269</v>
      </c>
      <c r="DS84" s="4"/>
    </row>
    <row r="85" spans="1:123" ht="102" x14ac:dyDescent="0.25">
      <c r="A85" s="35" t="s">
        <v>271</v>
      </c>
      <c r="B85" s="36" t="s">
        <v>272</v>
      </c>
      <c r="C85" s="37" t="s">
        <v>273</v>
      </c>
      <c r="D85" s="38" t="s">
        <v>75</v>
      </c>
      <c r="E85" s="38" t="s">
        <v>274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 t="s">
        <v>30</v>
      </c>
      <c r="AD85" s="38" t="s">
        <v>139</v>
      </c>
      <c r="AE85" s="38" t="s">
        <v>140</v>
      </c>
      <c r="AF85" s="39">
        <v>5000</v>
      </c>
      <c r="AG85" s="39">
        <v>5000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  <c r="AN85" s="39">
        <v>5000</v>
      </c>
      <c r="AO85" s="39">
        <v>5000</v>
      </c>
      <c r="AP85" s="39">
        <v>0</v>
      </c>
      <c r="AQ85" s="39">
        <v>0</v>
      </c>
      <c r="AR85" s="39">
        <v>0</v>
      </c>
      <c r="AS85" s="39">
        <v>0</v>
      </c>
      <c r="AT85" s="39">
        <v>0</v>
      </c>
      <c r="AU85" s="39">
        <v>0</v>
      </c>
      <c r="AV85" s="39">
        <v>0</v>
      </c>
      <c r="AW85" s="39">
        <v>0</v>
      </c>
      <c r="AX85" s="39">
        <v>0</v>
      </c>
      <c r="AY85" s="39">
        <v>0</v>
      </c>
      <c r="AZ85" s="39">
        <v>0</v>
      </c>
      <c r="BA85" s="39">
        <v>0</v>
      </c>
      <c r="BB85" s="39">
        <v>0</v>
      </c>
      <c r="BC85" s="39">
        <v>0</v>
      </c>
      <c r="BD85" s="39">
        <v>0</v>
      </c>
      <c r="BE85" s="39">
        <v>0</v>
      </c>
      <c r="BF85" s="39">
        <v>0</v>
      </c>
      <c r="BG85" s="39">
        <v>0</v>
      </c>
      <c r="BH85" s="39">
        <v>0</v>
      </c>
      <c r="BI85" s="39">
        <v>0</v>
      </c>
      <c r="BJ85" s="39">
        <v>5000</v>
      </c>
      <c r="BK85" s="39">
        <v>5000</v>
      </c>
      <c r="BL85" s="39">
        <v>0</v>
      </c>
      <c r="BM85" s="39">
        <v>0</v>
      </c>
      <c r="BN85" s="39">
        <v>0</v>
      </c>
      <c r="BO85" s="39">
        <v>0</v>
      </c>
      <c r="BP85" s="39">
        <v>0</v>
      </c>
      <c r="BQ85" s="39">
        <v>0</v>
      </c>
      <c r="BR85" s="39">
        <v>5000</v>
      </c>
      <c r="BS85" s="39">
        <v>5000</v>
      </c>
      <c r="BT85" s="39">
        <v>0</v>
      </c>
      <c r="BU85" s="39">
        <v>0</v>
      </c>
      <c r="BV85" s="39">
        <v>0</v>
      </c>
      <c r="BW85" s="39">
        <v>0</v>
      </c>
      <c r="BX85" s="39">
        <v>0</v>
      </c>
      <c r="BY85" s="39">
        <v>0</v>
      </c>
      <c r="BZ85" s="39">
        <v>0</v>
      </c>
      <c r="CA85" s="39">
        <v>0</v>
      </c>
      <c r="CB85" s="39">
        <v>0</v>
      </c>
      <c r="CC85" s="39">
        <v>0</v>
      </c>
      <c r="CD85" s="39">
        <v>0</v>
      </c>
      <c r="CE85" s="39">
        <v>0</v>
      </c>
      <c r="CF85" s="39">
        <v>0</v>
      </c>
      <c r="CG85" s="39">
        <v>0</v>
      </c>
      <c r="CH85" s="39">
        <v>0</v>
      </c>
      <c r="CI85" s="39">
        <v>0</v>
      </c>
      <c r="CJ85" s="39">
        <v>0</v>
      </c>
      <c r="CK85" s="39">
        <v>0</v>
      </c>
      <c r="CL85" s="39">
        <v>0</v>
      </c>
      <c r="CM85" s="39">
        <v>0</v>
      </c>
      <c r="CN85" s="39">
        <v>5000</v>
      </c>
      <c r="CO85" s="39">
        <v>0</v>
      </c>
      <c r="CP85" s="39">
        <v>0</v>
      </c>
      <c r="CQ85" s="39">
        <v>0</v>
      </c>
      <c r="CR85" s="39">
        <v>5000</v>
      </c>
      <c r="CS85" s="39">
        <v>0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39">
        <v>0</v>
      </c>
      <c r="DA85" s="39">
        <v>0</v>
      </c>
      <c r="DB85" s="39">
        <v>0</v>
      </c>
      <c r="DC85" s="39">
        <v>5000</v>
      </c>
      <c r="DD85" s="39">
        <v>0</v>
      </c>
      <c r="DE85" s="39">
        <v>0</v>
      </c>
      <c r="DF85" s="39">
        <v>0</v>
      </c>
      <c r="DG85" s="39">
        <v>5000</v>
      </c>
      <c r="DH85" s="39">
        <v>0</v>
      </c>
      <c r="DI85" s="39">
        <v>0</v>
      </c>
      <c r="DJ85" s="39">
        <v>0</v>
      </c>
      <c r="DK85" s="39">
        <v>0</v>
      </c>
      <c r="DL85" s="39">
        <v>0</v>
      </c>
      <c r="DM85" s="39">
        <v>0</v>
      </c>
      <c r="DN85" s="39">
        <v>0</v>
      </c>
      <c r="DO85" s="39">
        <v>0</v>
      </c>
      <c r="DP85" s="39">
        <v>0</v>
      </c>
      <c r="DQ85" s="39">
        <v>0</v>
      </c>
      <c r="DR85" s="40" t="s">
        <v>153</v>
      </c>
      <c r="DS85" s="4"/>
    </row>
    <row r="86" spans="1:123" ht="102" x14ac:dyDescent="0.25">
      <c r="A86" s="41"/>
      <c r="B86" s="42"/>
      <c r="C86" s="26" t="s">
        <v>80</v>
      </c>
      <c r="D86" s="43" t="s">
        <v>228</v>
      </c>
      <c r="E86" s="43" t="s">
        <v>82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4"/>
      <c r="AD86" s="43"/>
      <c r="AE86" s="43"/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5">
        <v>0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0</v>
      </c>
      <c r="BR86" s="45">
        <v>0</v>
      </c>
      <c r="BS86" s="45">
        <v>0</v>
      </c>
      <c r="BT86" s="45">
        <v>0</v>
      </c>
      <c r="BU86" s="45">
        <v>0</v>
      </c>
      <c r="BV86" s="45">
        <v>0</v>
      </c>
      <c r="BW86" s="45">
        <v>0</v>
      </c>
      <c r="BX86" s="45">
        <v>0</v>
      </c>
      <c r="BY86" s="45">
        <v>0</v>
      </c>
      <c r="BZ86" s="45">
        <v>0</v>
      </c>
      <c r="CA86" s="45">
        <v>0</v>
      </c>
      <c r="CB86" s="45">
        <v>0</v>
      </c>
      <c r="CC86" s="45">
        <v>0</v>
      </c>
      <c r="CD86" s="45">
        <v>0</v>
      </c>
      <c r="CE86" s="45">
        <v>0</v>
      </c>
      <c r="CF86" s="45">
        <v>0</v>
      </c>
      <c r="CG86" s="45">
        <v>0</v>
      </c>
      <c r="CH86" s="45">
        <v>0</v>
      </c>
      <c r="CI86" s="45">
        <v>0</v>
      </c>
      <c r="CJ86" s="45">
        <v>0</v>
      </c>
      <c r="CK86" s="45">
        <v>0</v>
      </c>
      <c r="CL86" s="45">
        <v>0</v>
      </c>
      <c r="CM86" s="45">
        <v>0</v>
      </c>
      <c r="CN86" s="45">
        <v>0</v>
      </c>
      <c r="CO86" s="45">
        <v>0</v>
      </c>
      <c r="CP86" s="45">
        <v>0</v>
      </c>
      <c r="CQ86" s="45">
        <v>0</v>
      </c>
      <c r="CR86" s="45">
        <v>0</v>
      </c>
      <c r="CS86" s="45">
        <v>0</v>
      </c>
      <c r="CT86" s="45">
        <v>0</v>
      </c>
      <c r="CU86" s="45">
        <v>0</v>
      </c>
      <c r="CV86" s="45">
        <v>0</v>
      </c>
      <c r="CW86" s="45">
        <v>0</v>
      </c>
      <c r="CX86" s="45">
        <v>0</v>
      </c>
      <c r="CY86" s="45">
        <v>0</v>
      </c>
      <c r="CZ86" s="45">
        <v>0</v>
      </c>
      <c r="DA86" s="45">
        <v>0</v>
      </c>
      <c r="DB86" s="45">
        <v>0</v>
      </c>
      <c r="DC86" s="45">
        <v>0</v>
      </c>
      <c r="DD86" s="45">
        <v>0</v>
      </c>
      <c r="DE86" s="45">
        <v>0</v>
      </c>
      <c r="DF86" s="45">
        <v>0</v>
      </c>
      <c r="DG86" s="45">
        <v>0</v>
      </c>
      <c r="DH86" s="45">
        <v>0</v>
      </c>
      <c r="DI86" s="45">
        <v>0</v>
      </c>
      <c r="DJ86" s="45">
        <v>0</v>
      </c>
      <c r="DK86" s="45">
        <v>0</v>
      </c>
      <c r="DL86" s="45">
        <v>0</v>
      </c>
      <c r="DM86" s="45">
        <v>0</v>
      </c>
      <c r="DN86" s="45">
        <v>0</v>
      </c>
      <c r="DO86" s="45">
        <v>0</v>
      </c>
      <c r="DP86" s="45">
        <v>0</v>
      </c>
      <c r="DQ86" s="45">
        <v>0</v>
      </c>
      <c r="DR86" s="46" t="s">
        <v>153</v>
      </c>
      <c r="DS86" s="4"/>
    </row>
    <row r="87" spans="1:123" ht="165.75" x14ac:dyDescent="0.25">
      <c r="A87" s="35" t="s">
        <v>275</v>
      </c>
      <c r="B87" s="36" t="s">
        <v>276</v>
      </c>
      <c r="C87" s="37" t="s">
        <v>86</v>
      </c>
      <c r="D87" s="38" t="s">
        <v>75</v>
      </c>
      <c r="E87" s="38" t="s">
        <v>87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 t="s">
        <v>113</v>
      </c>
      <c r="AD87" s="38"/>
      <c r="AE87" s="38"/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</v>
      </c>
      <c r="AU87" s="39">
        <v>2501800</v>
      </c>
      <c r="AV87" s="39">
        <v>0</v>
      </c>
      <c r="AW87" s="39">
        <v>0</v>
      </c>
      <c r="AX87" s="39">
        <v>0</v>
      </c>
      <c r="AY87" s="39">
        <v>2501800</v>
      </c>
      <c r="AZ87" s="39">
        <v>2501800</v>
      </c>
      <c r="BA87" s="39">
        <v>0</v>
      </c>
      <c r="BB87" s="39">
        <v>0</v>
      </c>
      <c r="BC87" s="39">
        <v>0</v>
      </c>
      <c r="BD87" s="39">
        <v>2501800</v>
      </c>
      <c r="BE87" s="39">
        <v>2501800</v>
      </c>
      <c r="BF87" s="39">
        <v>0</v>
      </c>
      <c r="BG87" s="39">
        <v>0</v>
      </c>
      <c r="BH87" s="39">
        <v>0</v>
      </c>
      <c r="BI87" s="39">
        <v>2501800</v>
      </c>
      <c r="BJ87" s="39">
        <v>0</v>
      </c>
      <c r="BK87" s="39">
        <v>0</v>
      </c>
      <c r="BL87" s="39">
        <v>0</v>
      </c>
      <c r="BM87" s="39">
        <v>0</v>
      </c>
      <c r="BN87" s="39">
        <v>0</v>
      </c>
      <c r="BO87" s="39">
        <v>0</v>
      </c>
      <c r="BP87" s="39">
        <v>0</v>
      </c>
      <c r="BQ87" s="39">
        <v>0</v>
      </c>
      <c r="BR87" s="39">
        <v>0</v>
      </c>
      <c r="BS87" s="39">
        <v>0</v>
      </c>
      <c r="BT87" s="39">
        <v>0</v>
      </c>
      <c r="BU87" s="39">
        <v>0</v>
      </c>
      <c r="BV87" s="39">
        <v>0</v>
      </c>
      <c r="BW87" s="39">
        <v>0</v>
      </c>
      <c r="BX87" s="39">
        <v>0</v>
      </c>
      <c r="BY87" s="39">
        <v>2501800</v>
      </c>
      <c r="BZ87" s="39">
        <v>0</v>
      </c>
      <c r="CA87" s="39">
        <v>0</v>
      </c>
      <c r="CB87" s="39">
        <v>0</v>
      </c>
      <c r="CC87" s="39">
        <v>2501800</v>
      </c>
      <c r="CD87" s="39">
        <v>2501800</v>
      </c>
      <c r="CE87" s="39">
        <v>0</v>
      </c>
      <c r="CF87" s="39">
        <v>0</v>
      </c>
      <c r="CG87" s="39">
        <v>0</v>
      </c>
      <c r="CH87" s="39">
        <v>2501800</v>
      </c>
      <c r="CI87" s="39">
        <v>2501800</v>
      </c>
      <c r="CJ87" s="39">
        <v>0</v>
      </c>
      <c r="CK87" s="39">
        <v>0</v>
      </c>
      <c r="CL87" s="39">
        <v>0</v>
      </c>
      <c r="CM87" s="39">
        <v>2501800</v>
      </c>
      <c r="CN87" s="39">
        <v>0</v>
      </c>
      <c r="CO87" s="39">
        <v>0</v>
      </c>
      <c r="CP87" s="39">
        <v>0</v>
      </c>
      <c r="CQ87" s="39">
        <v>0</v>
      </c>
      <c r="CR87" s="39">
        <v>0</v>
      </c>
      <c r="CS87" s="39">
        <v>0</v>
      </c>
      <c r="CT87" s="39">
        <v>0</v>
      </c>
      <c r="CU87" s="39">
        <v>0</v>
      </c>
      <c r="CV87" s="39">
        <v>0</v>
      </c>
      <c r="CW87" s="39">
        <v>0</v>
      </c>
      <c r="CX87" s="39">
        <v>2501800</v>
      </c>
      <c r="CY87" s="39">
        <v>0</v>
      </c>
      <c r="CZ87" s="39">
        <v>0</v>
      </c>
      <c r="DA87" s="39">
        <v>0</v>
      </c>
      <c r="DB87" s="39">
        <v>2501800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39">
        <v>0</v>
      </c>
      <c r="DJ87" s="39">
        <v>0</v>
      </c>
      <c r="DK87" s="39">
        <v>0</v>
      </c>
      <c r="DL87" s="39">
        <v>0</v>
      </c>
      <c r="DM87" s="39">
        <v>2501800</v>
      </c>
      <c r="DN87" s="39">
        <v>0</v>
      </c>
      <c r="DO87" s="39">
        <v>0</v>
      </c>
      <c r="DP87" s="39">
        <v>0</v>
      </c>
      <c r="DQ87" s="39">
        <v>2501800</v>
      </c>
      <c r="DR87" s="40" t="s">
        <v>108</v>
      </c>
      <c r="DS87" s="4"/>
    </row>
    <row r="88" spans="1:123" ht="114.75" x14ac:dyDescent="0.25">
      <c r="A88" s="35" t="s">
        <v>277</v>
      </c>
      <c r="B88" s="36" t="s">
        <v>278</v>
      </c>
      <c r="C88" s="37" t="s">
        <v>86</v>
      </c>
      <c r="D88" s="38" t="s">
        <v>75</v>
      </c>
      <c r="E88" s="38" t="s">
        <v>87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 t="s">
        <v>279</v>
      </c>
      <c r="AD88" s="38" t="s">
        <v>129</v>
      </c>
      <c r="AE88" s="38" t="s">
        <v>247</v>
      </c>
      <c r="AF88" s="39">
        <v>4253722</v>
      </c>
      <c r="AG88" s="39">
        <v>0</v>
      </c>
      <c r="AH88" s="39">
        <v>0</v>
      </c>
      <c r="AI88" s="39">
        <v>0</v>
      </c>
      <c r="AJ88" s="39">
        <v>4182577</v>
      </c>
      <c r="AK88" s="39">
        <v>0</v>
      </c>
      <c r="AL88" s="39">
        <v>0</v>
      </c>
      <c r="AM88" s="39">
        <v>0</v>
      </c>
      <c r="AN88" s="39">
        <v>71145</v>
      </c>
      <c r="AO88" s="39">
        <v>0</v>
      </c>
      <c r="AP88" s="39">
        <v>3842532.4</v>
      </c>
      <c r="AQ88" s="39">
        <v>0</v>
      </c>
      <c r="AR88" s="39">
        <v>3724089.2</v>
      </c>
      <c r="AS88" s="39">
        <v>0</v>
      </c>
      <c r="AT88" s="39">
        <v>118443.2</v>
      </c>
      <c r="AU88" s="39">
        <v>200000</v>
      </c>
      <c r="AV88" s="39">
        <v>0</v>
      </c>
      <c r="AW88" s="39">
        <v>0</v>
      </c>
      <c r="AX88" s="39">
        <v>0</v>
      </c>
      <c r="AY88" s="39">
        <v>200000</v>
      </c>
      <c r="AZ88" s="39">
        <v>11040900</v>
      </c>
      <c r="BA88" s="39">
        <v>0</v>
      </c>
      <c r="BB88" s="39">
        <v>10840900</v>
      </c>
      <c r="BC88" s="39">
        <v>0</v>
      </c>
      <c r="BD88" s="39">
        <v>200000</v>
      </c>
      <c r="BE88" s="39">
        <v>200000</v>
      </c>
      <c r="BF88" s="39">
        <v>0</v>
      </c>
      <c r="BG88" s="39">
        <v>0</v>
      </c>
      <c r="BH88" s="39">
        <v>0</v>
      </c>
      <c r="BI88" s="39">
        <v>200000</v>
      </c>
      <c r="BJ88" s="39">
        <v>4253722</v>
      </c>
      <c r="BK88" s="39">
        <v>0</v>
      </c>
      <c r="BL88" s="39">
        <v>0</v>
      </c>
      <c r="BM88" s="39">
        <v>0</v>
      </c>
      <c r="BN88" s="39">
        <v>4182577</v>
      </c>
      <c r="BO88" s="39">
        <v>0</v>
      </c>
      <c r="BP88" s="39">
        <v>0</v>
      </c>
      <c r="BQ88" s="39">
        <v>0</v>
      </c>
      <c r="BR88" s="39">
        <v>71145</v>
      </c>
      <c r="BS88" s="39">
        <v>0</v>
      </c>
      <c r="BT88" s="39">
        <v>3842532.4</v>
      </c>
      <c r="BU88" s="39">
        <v>0</v>
      </c>
      <c r="BV88" s="39">
        <v>3724089.2</v>
      </c>
      <c r="BW88" s="39">
        <v>0</v>
      </c>
      <c r="BX88" s="39">
        <v>118443.2</v>
      </c>
      <c r="BY88" s="39">
        <v>200000</v>
      </c>
      <c r="BZ88" s="39">
        <v>0</v>
      </c>
      <c r="CA88" s="39">
        <v>0</v>
      </c>
      <c r="CB88" s="39">
        <v>0</v>
      </c>
      <c r="CC88" s="39">
        <v>200000</v>
      </c>
      <c r="CD88" s="39">
        <v>11040900</v>
      </c>
      <c r="CE88" s="39">
        <v>0</v>
      </c>
      <c r="CF88" s="39">
        <v>10840900</v>
      </c>
      <c r="CG88" s="39">
        <v>0</v>
      </c>
      <c r="CH88" s="39">
        <v>200000</v>
      </c>
      <c r="CI88" s="39">
        <v>200000</v>
      </c>
      <c r="CJ88" s="39">
        <v>0</v>
      </c>
      <c r="CK88" s="39">
        <v>0</v>
      </c>
      <c r="CL88" s="39">
        <v>0</v>
      </c>
      <c r="CM88" s="39">
        <v>200000</v>
      </c>
      <c r="CN88" s="39">
        <v>4253722</v>
      </c>
      <c r="CO88" s="39">
        <v>0</v>
      </c>
      <c r="CP88" s="39">
        <v>4182577</v>
      </c>
      <c r="CQ88" s="39">
        <v>0</v>
      </c>
      <c r="CR88" s="39">
        <v>71145</v>
      </c>
      <c r="CS88" s="39">
        <v>3842532.4</v>
      </c>
      <c r="CT88" s="39">
        <v>0</v>
      </c>
      <c r="CU88" s="39">
        <v>3724089.2</v>
      </c>
      <c r="CV88" s="39">
        <v>0</v>
      </c>
      <c r="CW88" s="39">
        <v>118443.2</v>
      </c>
      <c r="CX88" s="39">
        <v>200000</v>
      </c>
      <c r="CY88" s="39">
        <v>0</v>
      </c>
      <c r="CZ88" s="39">
        <v>0</v>
      </c>
      <c r="DA88" s="39">
        <v>0</v>
      </c>
      <c r="DB88" s="39">
        <v>200000</v>
      </c>
      <c r="DC88" s="39">
        <v>4253722</v>
      </c>
      <c r="DD88" s="39">
        <v>0</v>
      </c>
      <c r="DE88" s="39">
        <v>4182577</v>
      </c>
      <c r="DF88" s="39">
        <v>0</v>
      </c>
      <c r="DG88" s="39">
        <v>71145</v>
      </c>
      <c r="DH88" s="39">
        <v>3842532.4</v>
      </c>
      <c r="DI88" s="39">
        <v>0</v>
      </c>
      <c r="DJ88" s="39">
        <v>3724089.2</v>
      </c>
      <c r="DK88" s="39">
        <v>0</v>
      </c>
      <c r="DL88" s="39">
        <v>118443.2</v>
      </c>
      <c r="DM88" s="39">
        <v>200000</v>
      </c>
      <c r="DN88" s="39">
        <v>0</v>
      </c>
      <c r="DO88" s="39">
        <v>0</v>
      </c>
      <c r="DP88" s="39">
        <v>0</v>
      </c>
      <c r="DQ88" s="39">
        <v>200000</v>
      </c>
      <c r="DR88" s="40" t="s">
        <v>280</v>
      </c>
      <c r="DS88" s="4"/>
    </row>
    <row r="89" spans="1:123" ht="63.75" x14ac:dyDescent="0.25">
      <c r="A89" s="30" t="s">
        <v>281</v>
      </c>
      <c r="B89" s="31" t="s">
        <v>282</v>
      </c>
      <c r="C89" s="32" t="s">
        <v>66</v>
      </c>
      <c r="D89" s="32" t="s">
        <v>66</v>
      </c>
      <c r="E89" s="32" t="s">
        <v>66</v>
      </c>
      <c r="F89" s="32" t="s">
        <v>66</v>
      </c>
      <c r="G89" s="32" t="s">
        <v>66</v>
      </c>
      <c r="H89" s="32" t="s">
        <v>66</v>
      </c>
      <c r="I89" s="32" t="s">
        <v>66</v>
      </c>
      <c r="J89" s="32" t="s">
        <v>66</v>
      </c>
      <c r="K89" s="32" t="s">
        <v>66</v>
      </c>
      <c r="L89" s="32" t="s">
        <v>66</v>
      </c>
      <c r="M89" s="32" t="s">
        <v>66</v>
      </c>
      <c r="N89" s="32" t="s">
        <v>66</v>
      </c>
      <c r="O89" s="32" t="s">
        <v>66</v>
      </c>
      <c r="P89" s="32" t="s">
        <v>66</v>
      </c>
      <c r="Q89" s="32" t="s">
        <v>66</v>
      </c>
      <c r="R89" s="32" t="s">
        <v>66</v>
      </c>
      <c r="S89" s="32" t="s">
        <v>66</v>
      </c>
      <c r="T89" s="32" t="s">
        <v>66</v>
      </c>
      <c r="U89" s="32" t="s">
        <v>66</v>
      </c>
      <c r="V89" s="32" t="s">
        <v>66</v>
      </c>
      <c r="W89" s="32" t="s">
        <v>66</v>
      </c>
      <c r="X89" s="32" t="s">
        <v>66</v>
      </c>
      <c r="Y89" s="32" t="s">
        <v>66</v>
      </c>
      <c r="Z89" s="32" t="s">
        <v>66</v>
      </c>
      <c r="AA89" s="32" t="s">
        <v>66</v>
      </c>
      <c r="AB89" s="32" t="s">
        <v>66</v>
      </c>
      <c r="AC89" s="32" t="s">
        <v>66</v>
      </c>
      <c r="AD89" s="32" t="s">
        <v>66</v>
      </c>
      <c r="AE89" s="32" t="s">
        <v>66</v>
      </c>
      <c r="AF89" s="33">
        <v>65044</v>
      </c>
      <c r="AG89" s="33">
        <v>65044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65044</v>
      </c>
      <c r="AO89" s="33">
        <v>65044</v>
      </c>
      <c r="AP89" s="33">
        <v>57564</v>
      </c>
      <c r="AQ89" s="33">
        <v>0</v>
      </c>
      <c r="AR89" s="33">
        <v>0</v>
      </c>
      <c r="AS89" s="33">
        <v>0</v>
      </c>
      <c r="AT89" s="33">
        <v>57564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65044</v>
      </c>
      <c r="BK89" s="33">
        <v>65044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65044</v>
      </c>
      <c r="BS89" s="33">
        <v>65044</v>
      </c>
      <c r="BT89" s="33">
        <v>57564</v>
      </c>
      <c r="BU89" s="33">
        <v>0</v>
      </c>
      <c r="BV89" s="33">
        <v>0</v>
      </c>
      <c r="BW89" s="33">
        <v>0</v>
      </c>
      <c r="BX89" s="33">
        <v>57564</v>
      </c>
      <c r="BY89" s="33">
        <v>0</v>
      </c>
      <c r="BZ89" s="33">
        <v>0</v>
      </c>
      <c r="CA89" s="33">
        <v>0</v>
      </c>
      <c r="CB89" s="33">
        <v>0</v>
      </c>
      <c r="CC89" s="33">
        <v>0</v>
      </c>
      <c r="CD89" s="33">
        <v>0</v>
      </c>
      <c r="CE89" s="33">
        <v>0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65044</v>
      </c>
      <c r="CO89" s="33">
        <v>0</v>
      </c>
      <c r="CP89" s="33">
        <v>0</v>
      </c>
      <c r="CQ89" s="33">
        <v>0</v>
      </c>
      <c r="CR89" s="33">
        <v>65044</v>
      </c>
      <c r="CS89" s="33">
        <v>57564</v>
      </c>
      <c r="CT89" s="33">
        <v>0</v>
      </c>
      <c r="CU89" s="33">
        <v>0</v>
      </c>
      <c r="CV89" s="33">
        <v>0</v>
      </c>
      <c r="CW89" s="33">
        <v>57564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65044</v>
      </c>
      <c r="DD89" s="33">
        <v>0</v>
      </c>
      <c r="DE89" s="33">
        <v>0</v>
      </c>
      <c r="DF89" s="33">
        <v>0</v>
      </c>
      <c r="DG89" s="33">
        <v>65044</v>
      </c>
      <c r="DH89" s="33">
        <v>57564</v>
      </c>
      <c r="DI89" s="33">
        <v>0</v>
      </c>
      <c r="DJ89" s="33">
        <v>0</v>
      </c>
      <c r="DK89" s="33">
        <v>0</v>
      </c>
      <c r="DL89" s="33">
        <v>57564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34" t="s">
        <v>67</v>
      </c>
      <c r="DS89" s="4"/>
    </row>
    <row r="90" spans="1:123" ht="306" x14ac:dyDescent="0.25">
      <c r="A90" s="35" t="s">
        <v>283</v>
      </c>
      <c r="B90" s="36" t="s">
        <v>284</v>
      </c>
      <c r="C90" s="37" t="s">
        <v>173</v>
      </c>
      <c r="D90" s="38" t="s">
        <v>174</v>
      </c>
      <c r="E90" s="38" t="s">
        <v>175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 t="s">
        <v>181</v>
      </c>
      <c r="X90" s="38" t="s">
        <v>75</v>
      </c>
      <c r="Y90" s="38" t="s">
        <v>182</v>
      </c>
      <c r="Z90" s="38" t="s">
        <v>285</v>
      </c>
      <c r="AA90" s="38" t="s">
        <v>75</v>
      </c>
      <c r="AB90" s="38" t="s">
        <v>286</v>
      </c>
      <c r="AC90" s="38" t="s">
        <v>30</v>
      </c>
      <c r="AD90" s="38" t="s">
        <v>151</v>
      </c>
      <c r="AE90" s="38" t="s">
        <v>287</v>
      </c>
      <c r="AF90" s="39">
        <v>11946</v>
      </c>
      <c r="AG90" s="39">
        <v>11946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11946</v>
      </c>
      <c r="AO90" s="39">
        <v>11946</v>
      </c>
      <c r="AP90" s="39">
        <v>11910</v>
      </c>
      <c r="AQ90" s="39">
        <v>0</v>
      </c>
      <c r="AR90" s="39">
        <v>0</v>
      </c>
      <c r="AS90" s="39">
        <v>0</v>
      </c>
      <c r="AT90" s="39">
        <v>11910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</v>
      </c>
      <c r="BC90" s="39">
        <v>0</v>
      </c>
      <c r="BD90" s="39">
        <v>0</v>
      </c>
      <c r="BE90" s="39">
        <v>0</v>
      </c>
      <c r="BF90" s="39">
        <v>0</v>
      </c>
      <c r="BG90" s="39">
        <v>0</v>
      </c>
      <c r="BH90" s="39">
        <v>0</v>
      </c>
      <c r="BI90" s="39">
        <v>0</v>
      </c>
      <c r="BJ90" s="39">
        <v>11946</v>
      </c>
      <c r="BK90" s="39">
        <v>11946</v>
      </c>
      <c r="BL90" s="39">
        <v>0</v>
      </c>
      <c r="BM90" s="39">
        <v>0</v>
      </c>
      <c r="BN90" s="39">
        <v>0</v>
      </c>
      <c r="BO90" s="39">
        <v>0</v>
      </c>
      <c r="BP90" s="39">
        <v>0</v>
      </c>
      <c r="BQ90" s="39">
        <v>0</v>
      </c>
      <c r="BR90" s="39">
        <v>11946</v>
      </c>
      <c r="BS90" s="39">
        <v>11946</v>
      </c>
      <c r="BT90" s="39">
        <v>11910</v>
      </c>
      <c r="BU90" s="39">
        <v>0</v>
      </c>
      <c r="BV90" s="39">
        <v>0</v>
      </c>
      <c r="BW90" s="39">
        <v>0</v>
      </c>
      <c r="BX90" s="39">
        <v>11910</v>
      </c>
      <c r="BY90" s="39">
        <v>0</v>
      </c>
      <c r="BZ90" s="39">
        <v>0</v>
      </c>
      <c r="CA90" s="39">
        <v>0</v>
      </c>
      <c r="CB90" s="39">
        <v>0</v>
      </c>
      <c r="CC90" s="39">
        <v>0</v>
      </c>
      <c r="CD90" s="39">
        <v>0</v>
      </c>
      <c r="CE90" s="39">
        <v>0</v>
      </c>
      <c r="CF90" s="39">
        <v>0</v>
      </c>
      <c r="CG90" s="39">
        <v>0</v>
      </c>
      <c r="CH90" s="39">
        <v>0</v>
      </c>
      <c r="CI90" s="39">
        <v>0</v>
      </c>
      <c r="CJ90" s="39">
        <v>0</v>
      </c>
      <c r="CK90" s="39">
        <v>0</v>
      </c>
      <c r="CL90" s="39">
        <v>0</v>
      </c>
      <c r="CM90" s="39">
        <v>0</v>
      </c>
      <c r="CN90" s="39">
        <v>11946</v>
      </c>
      <c r="CO90" s="39">
        <v>0</v>
      </c>
      <c r="CP90" s="39">
        <v>0</v>
      </c>
      <c r="CQ90" s="39">
        <v>0</v>
      </c>
      <c r="CR90" s="39">
        <v>11946</v>
      </c>
      <c r="CS90" s="39">
        <v>11910</v>
      </c>
      <c r="CT90" s="39">
        <v>0</v>
      </c>
      <c r="CU90" s="39">
        <v>0</v>
      </c>
      <c r="CV90" s="39">
        <v>0</v>
      </c>
      <c r="CW90" s="39">
        <v>11910</v>
      </c>
      <c r="CX90" s="39">
        <v>0</v>
      </c>
      <c r="CY90" s="39">
        <v>0</v>
      </c>
      <c r="CZ90" s="39">
        <v>0</v>
      </c>
      <c r="DA90" s="39">
        <v>0</v>
      </c>
      <c r="DB90" s="39">
        <v>0</v>
      </c>
      <c r="DC90" s="39">
        <v>11946</v>
      </c>
      <c r="DD90" s="39">
        <v>0</v>
      </c>
      <c r="DE90" s="39">
        <v>0</v>
      </c>
      <c r="DF90" s="39">
        <v>0</v>
      </c>
      <c r="DG90" s="39">
        <v>11946</v>
      </c>
      <c r="DH90" s="39">
        <v>11910</v>
      </c>
      <c r="DI90" s="39">
        <v>0</v>
      </c>
      <c r="DJ90" s="39">
        <v>0</v>
      </c>
      <c r="DK90" s="39">
        <v>0</v>
      </c>
      <c r="DL90" s="39">
        <v>11910</v>
      </c>
      <c r="DM90" s="39">
        <v>0</v>
      </c>
      <c r="DN90" s="39">
        <v>0</v>
      </c>
      <c r="DO90" s="39">
        <v>0</v>
      </c>
      <c r="DP90" s="39">
        <v>0</v>
      </c>
      <c r="DQ90" s="39">
        <v>0</v>
      </c>
      <c r="DR90" s="40" t="s">
        <v>153</v>
      </c>
      <c r="DS90" s="4"/>
    </row>
    <row r="91" spans="1:123" ht="102" x14ac:dyDescent="0.25">
      <c r="A91" s="41"/>
      <c r="B91" s="42"/>
      <c r="C91" s="26" t="s">
        <v>80</v>
      </c>
      <c r="D91" s="43" t="s">
        <v>191</v>
      </c>
      <c r="E91" s="43" t="s">
        <v>82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4"/>
      <c r="AD91" s="43"/>
      <c r="AE91" s="43"/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0</v>
      </c>
      <c r="BR91" s="45">
        <v>0</v>
      </c>
      <c r="BS91" s="45">
        <v>0</v>
      </c>
      <c r="BT91" s="45">
        <v>0</v>
      </c>
      <c r="BU91" s="45">
        <v>0</v>
      </c>
      <c r="BV91" s="45">
        <v>0</v>
      </c>
      <c r="BW91" s="45">
        <v>0</v>
      </c>
      <c r="BX91" s="45">
        <v>0</v>
      </c>
      <c r="BY91" s="45">
        <v>0</v>
      </c>
      <c r="BZ91" s="45">
        <v>0</v>
      </c>
      <c r="CA91" s="45">
        <v>0</v>
      </c>
      <c r="CB91" s="45">
        <v>0</v>
      </c>
      <c r="CC91" s="45">
        <v>0</v>
      </c>
      <c r="CD91" s="45">
        <v>0</v>
      </c>
      <c r="CE91" s="45">
        <v>0</v>
      </c>
      <c r="CF91" s="45">
        <v>0</v>
      </c>
      <c r="CG91" s="45">
        <v>0</v>
      </c>
      <c r="CH91" s="45">
        <v>0</v>
      </c>
      <c r="CI91" s="45">
        <v>0</v>
      </c>
      <c r="CJ91" s="45">
        <v>0</v>
      </c>
      <c r="CK91" s="45">
        <v>0</v>
      </c>
      <c r="CL91" s="45">
        <v>0</v>
      </c>
      <c r="CM91" s="45">
        <v>0</v>
      </c>
      <c r="CN91" s="45">
        <v>0</v>
      </c>
      <c r="CO91" s="45">
        <v>0</v>
      </c>
      <c r="CP91" s="45">
        <v>0</v>
      </c>
      <c r="CQ91" s="45">
        <v>0</v>
      </c>
      <c r="CR91" s="45">
        <v>0</v>
      </c>
      <c r="CS91" s="45">
        <v>0</v>
      </c>
      <c r="CT91" s="45">
        <v>0</v>
      </c>
      <c r="CU91" s="45">
        <v>0</v>
      </c>
      <c r="CV91" s="45">
        <v>0</v>
      </c>
      <c r="CW91" s="45">
        <v>0</v>
      </c>
      <c r="CX91" s="45">
        <v>0</v>
      </c>
      <c r="CY91" s="45">
        <v>0</v>
      </c>
      <c r="CZ91" s="45">
        <v>0</v>
      </c>
      <c r="DA91" s="45">
        <v>0</v>
      </c>
      <c r="DB91" s="45">
        <v>0</v>
      </c>
      <c r="DC91" s="45">
        <v>0</v>
      </c>
      <c r="DD91" s="45">
        <v>0</v>
      </c>
      <c r="DE91" s="45">
        <v>0</v>
      </c>
      <c r="DF91" s="45">
        <v>0</v>
      </c>
      <c r="DG91" s="45">
        <v>0</v>
      </c>
      <c r="DH91" s="45">
        <v>0</v>
      </c>
      <c r="DI91" s="45">
        <v>0</v>
      </c>
      <c r="DJ91" s="45">
        <v>0</v>
      </c>
      <c r="DK91" s="45">
        <v>0</v>
      </c>
      <c r="DL91" s="45">
        <v>0</v>
      </c>
      <c r="DM91" s="45">
        <v>0</v>
      </c>
      <c r="DN91" s="45">
        <v>0</v>
      </c>
      <c r="DO91" s="45">
        <v>0</v>
      </c>
      <c r="DP91" s="45">
        <v>0</v>
      </c>
      <c r="DQ91" s="45">
        <v>0</v>
      </c>
      <c r="DR91" s="46" t="s">
        <v>153</v>
      </c>
      <c r="DS91" s="4"/>
    </row>
    <row r="92" spans="1:123" ht="127.5" x14ac:dyDescent="0.25">
      <c r="A92" s="35" t="s">
        <v>288</v>
      </c>
      <c r="B92" s="36" t="s">
        <v>289</v>
      </c>
      <c r="C92" s="37" t="s">
        <v>290</v>
      </c>
      <c r="D92" s="38" t="s">
        <v>291</v>
      </c>
      <c r="E92" s="38" t="s">
        <v>292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 t="s">
        <v>107</v>
      </c>
      <c r="AD92" s="38" t="s">
        <v>151</v>
      </c>
      <c r="AE92" s="38" t="s">
        <v>129</v>
      </c>
      <c r="AF92" s="39">
        <v>5893</v>
      </c>
      <c r="AG92" s="39">
        <v>5893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5893</v>
      </c>
      <c r="AO92" s="39">
        <v>5893</v>
      </c>
      <c r="AP92" s="39">
        <v>9142</v>
      </c>
      <c r="AQ92" s="39">
        <v>0</v>
      </c>
      <c r="AR92" s="39">
        <v>0</v>
      </c>
      <c r="AS92" s="39">
        <v>0</v>
      </c>
      <c r="AT92" s="39">
        <v>9142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5893</v>
      </c>
      <c r="BK92" s="39">
        <v>5893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5893</v>
      </c>
      <c r="BS92" s="39">
        <v>5893</v>
      </c>
      <c r="BT92" s="39">
        <v>9142</v>
      </c>
      <c r="BU92" s="39">
        <v>0</v>
      </c>
      <c r="BV92" s="39">
        <v>0</v>
      </c>
      <c r="BW92" s="39">
        <v>0</v>
      </c>
      <c r="BX92" s="39">
        <v>9142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5893</v>
      </c>
      <c r="CO92" s="39">
        <v>0</v>
      </c>
      <c r="CP92" s="39">
        <v>0</v>
      </c>
      <c r="CQ92" s="39">
        <v>0</v>
      </c>
      <c r="CR92" s="39">
        <v>5893</v>
      </c>
      <c r="CS92" s="39">
        <v>9142</v>
      </c>
      <c r="CT92" s="39">
        <v>0</v>
      </c>
      <c r="CU92" s="39">
        <v>0</v>
      </c>
      <c r="CV92" s="39">
        <v>0</v>
      </c>
      <c r="CW92" s="39">
        <v>9142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5893</v>
      </c>
      <c r="DD92" s="39">
        <v>0</v>
      </c>
      <c r="DE92" s="39">
        <v>0</v>
      </c>
      <c r="DF92" s="39">
        <v>0</v>
      </c>
      <c r="DG92" s="39">
        <v>5893</v>
      </c>
      <c r="DH92" s="39">
        <v>9142</v>
      </c>
      <c r="DI92" s="39">
        <v>0</v>
      </c>
      <c r="DJ92" s="39">
        <v>0</v>
      </c>
      <c r="DK92" s="39">
        <v>0</v>
      </c>
      <c r="DL92" s="39">
        <v>9142</v>
      </c>
      <c r="DM92" s="39">
        <v>0</v>
      </c>
      <c r="DN92" s="39">
        <v>0</v>
      </c>
      <c r="DO92" s="39">
        <v>0</v>
      </c>
      <c r="DP92" s="39">
        <v>0</v>
      </c>
      <c r="DQ92" s="39">
        <v>0</v>
      </c>
      <c r="DR92" s="40" t="s">
        <v>141</v>
      </c>
      <c r="DS92" s="4"/>
    </row>
    <row r="93" spans="1:123" ht="127.5" x14ac:dyDescent="0.25">
      <c r="A93" s="41"/>
      <c r="B93" s="42"/>
      <c r="C93" s="26" t="s">
        <v>293</v>
      </c>
      <c r="D93" s="43" t="s">
        <v>291</v>
      </c>
      <c r="E93" s="43" t="s">
        <v>294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4"/>
      <c r="AD93" s="43"/>
      <c r="AE93" s="43"/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5">
        <v>0</v>
      </c>
      <c r="DJ93" s="45">
        <v>0</v>
      </c>
      <c r="DK93" s="45">
        <v>0</v>
      </c>
      <c r="DL93" s="45">
        <v>0</v>
      </c>
      <c r="DM93" s="45">
        <v>0</v>
      </c>
      <c r="DN93" s="45">
        <v>0</v>
      </c>
      <c r="DO93" s="45">
        <v>0</v>
      </c>
      <c r="DP93" s="45">
        <v>0</v>
      </c>
      <c r="DQ93" s="45">
        <v>0</v>
      </c>
      <c r="DR93" s="46" t="s">
        <v>141</v>
      </c>
      <c r="DS93" s="4"/>
    </row>
    <row r="94" spans="1:123" ht="127.5" x14ac:dyDescent="0.25">
      <c r="A94" s="41"/>
      <c r="B94" s="42"/>
      <c r="C94" s="26" t="s">
        <v>80</v>
      </c>
      <c r="D94" s="43" t="s">
        <v>295</v>
      </c>
      <c r="E94" s="43" t="s">
        <v>82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4"/>
      <c r="AD94" s="43"/>
      <c r="AE94" s="43"/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0</v>
      </c>
      <c r="BR94" s="45">
        <v>0</v>
      </c>
      <c r="BS94" s="45">
        <v>0</v>
      </c>
      <c r="BT94" s="45">
        <v>0</v>
      </c>
      <c r="BU94" s="45">
        <v>0</v>
      </c>
      <c r="BV94" s="45">
        <v>0</v>
      </c>
      <c r="BW94" s="45">
        <v>0</v>
      </c>
      <c r="BX94" s="45">
        <v>0</v>
      </c>
      <c r="BY94" s="45">
        <v>0</v>
      </c>
      <c r="BZ94" s="45">
        <v>0</v>
      </c>
      <c r="CA94" s="45">
        <v>0</v>
      </c>
      <c r="CB94" s="45">
        <v>0</v>
      </c>
      <c r="CC94" s="45">
        <v>0</v>
      </c>
      <c r="CD94" s="45">
        <v>0</v>
      </c>
      <c r="CE94" s="45">
        <v>0</v>
      </c>
      <c r="CF94" s="45">
        <v>0</v>
      </c>
      <c r="CG94" s="45">
        <v>0</v>
      </c>
      <c r="CH94" s="45">
        <v>0</v>
      </c>
      <c r="CI94" s="45">
        <v>0</v>
      </c>
      <c r="CJ94" s="45">
        <v>0</v>
      </c>
      <c r="CK94" s="45">
        <v>0</v>
      </c>
      <c r="CL94" s="45">
        <v>0</v>
      </c>
      <c r="CM94" s="45">
        <v>0</v>
      </c>
      <c r="CN94" s="45">
        <v>0</v>
      </c>
      <c r="CO94" s="45">
        <v>0</v>
      </c>
      <c r="CP94" s="45">
        <v>0</v>
      </c>
      <c r="CQ94" s="45">
        <v>0</v>
      </c>
      <c r="CR94" s="45">
        <v>0</v>
      </c>
      <c r="CS94" s="45">
        <v>0</v>
      </c>
      <c r="CT94" s="45">
        <v>0</v>
      </c>
      <c r="CU94" s="45">
        <v>0</v>
      </c>
      <c r="CV94" s="45">
        <v>0</v>
      </c>
      <c r="CW94" s="45">
        <v>0</v>
      </c>
      <c r="CX94" s="45">
        <v>0</v>
      </c>
      <c r="CY94" s="45">
        <v>0</v>
      </c>
      <c r="CZ94" s="45">
        <v>0</v>
      </c>
      <c r="DA94" s="45">
        <v>0</v>
      </c>
      <c r="DB94" s="45">
        <v>0</v>
      </c>
      <c r="DC94" s="45">
        <v>0</v>
      </c>
      <c r="DD94" s="45">
        <v>0</v>
      </c>
      <c r="DE94" s="45">
        <v>0</v>
      </c>
      <c r="DF94" s="45">
        <v>0</v>
      </c>
      <c r="DG94" s="45">
        <v>0</v>
      </c>
      <c r="DH94" s="45">
        <v>0</v>
      </c>
      <c r="DI94" s="45">
        <v>0</v>
      </c>
      <c r="DJ94" s="45">
        <v>0</v>
      </c>
      <c r="DK94" s="45">
        <v>0</v>
      </c>
      <c r="DL94" s="45">
        <v>0</v>
      </c>
      <c r="DM94" s="45">
        <v>0</v>
      </c>
      <c r="DN94" s="45">
        <v>0</v>
      </c>
      <c r="DO94" s="45">
        <v>0</v>
      </c>
      <c r="DP94" s="45">
        <v>0</v>
      </c>
      <c r="DQ94" s="45">
        <v>0</v>
      </c>
      <c r="DR94" s="46" t="s">
        <v>141</v>
      </c>
      <c r="DS94" s="4"/>
    </row>
    <row r="95" spans="1:123" ht="114.75" x14ac:dyDescent="0.25">
      <c r="A95" s="35" t="s">
        <v>296</v>
      </c>
      <c r="B95" s="36" t="s">
        <v>297</v>
      </c>
      <c r="C95" s="37" t="s">
        <v>80</v>
      </c>
      <c r="D95" s="38" t="s">
        <v>298</v>
      </c>
      <c r="E95" s="38" t="s">
        <v>82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 t="s">
        <v>299</v>
      </c>
      <c r="AD95" s="38" t="s">
        <v>151</v>
      </c>
      <c r="AE95" s="38" t="s">
        <v>129</v>
      </c>
      <c r="AF95" s="39">
        <v>13346</v>
      </c>
      <c r="AG95" s="39">
        <v>13346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0</v>
      </c>
      <c r="AN95" s="39">
        <v>13346</v>
      </c>
      <c r="AO95" s="39">
        <v>13346</v>
      </c>
      <c r="AP95" s="39">
        <v>3304</v>
      </c>
      <c r="AQ95" s="39">
        <v>0</v>
      </c>
      <c r="AR95" s="39">
        <v>0</v>
      </c>
      <c r="AS95" s="39">
        <v>0</v>
      </c>
      <c r="AT95" s="39">
        <v>3304</v>
      </c>
      <c r="AU95" s="39">
        <v>0</v>
      </c>
      <c r="AV95" s="39">
        <v>0</v>
      </c>
      <c r="AW95" s="39">
        <v>0</v>
      </c>
      <c r="AX95" s="39">
        <v>0</v>
      </c>
      <c r="AY95" s="39">
        <v>0</v>
      </c>
      <c r="AZ95" s="39">
        <v>0</v>
      </c>
      <c r="BA95" s="39">
        <v>0</v>
      </c>
      <c r="BB95" s="39">
        <v>0</v>
      </c>
      <c r="BC95" s="39">
        <v>0</v>
      </c>
      <c r="BD95" s="39">
        <v>0</v>
      </c>
      <c r="BE95" s="39">
        <v>0</v>
      </c>
      <c r="BF95" s="39">
        <v>0</v>
      </c>
      <c r="BG95" s="39">
        <v>0</v>
      </c>
      <c r="BH95" s="39">
        <v>0</v>
      </c>
      <c r="BI95" s="39">
        <v>0</v>
      </c>
      <c r="BJ95" s="39">
        <v>13346</v>
      </c>
      <c r="BK95" s="39">
        <v>13346</v>
      </c>
      <c r="BL95" s="39">
        <v>0</v>
      </c>
      <c r="BM95" s="39">
        <v>0</v>
      </c>
      <c r="BN95" s="39">
        <v>0</v>
      </c>
      <c r="BO95" s="39">
        <v>0</v>
      </c>
      <c r="BP95" s="39">
        <v>0</v>
      </c>
      <c r="BQ95" s="39">
        <v>0</v>
      </c>
      <c r="BR95" s="39">
        <v>13346</v>
      </c>
      <c r="BS95" s="39">
        <v>13346</v>
      </c>
      <c r="BT95" s="39">
        <v>3304</v>
      </c>
      <c r="BU95" s="39">
        <v>0</v>
      </c>
      <c r="BV95" s="39">
        <v>0</v>
      </c>
      <c r="BW95" s="39">
        <v>0</v>
      </c>
      <c r="BX95" s="39">
        <v>3304</v>
      </c>
      <c r="BY95" s="39">
        <v>0</v>
      </c>
      <c r="BZ95" s="39">
        <v>0</v>
      </c>
      <c r="CA95" s="39">
        <v>0</v>
      </c>
      <c r="CB95" s="39">
        <v>0</v>
      </c>
      <c r="CC95" s="39">
        <v>0</v>
      </c>
      <c r="CD95" s="39">
        <v>0</v>
      </c>
      <c r="CE95" s="39">
        <v>0</v>
      </c>
      <c r="CF95" s="39">
        <v>0</v>
      </c>
      <c r="CG95" s="39">
        <v>0</v>
      </c>
      <c r="CH95" s="39">
        <v>0</v>
      </c>
      <c r="CI95" s="39">
        <v>0</v>
      </c>
      <c r="CJ95" s="39">
        <v>0</v>
      </c>
      <c r="CK95" s="39">
        <v>0</v>
      </c>
      <c r="CL95" s="39">
        <v>0</v>
      </c>
      <c r="CM95" s="39">
        <v>0</v>
      </c>
      <c r="CN95" s="39">
        <v>13346</v>
      </c>
      <c r="CO95" s="39">
        <v>0</v>
      </c>
      <c r="CP95" s="39">
        <v>0</v>
      </c>
      <c r="CQ95" s="39">
        <v>0</v>
      </c>
      <c r="CR95" s="39">
        <v>13346</v>
      </c>
      <c r="CS95" s="39">
        <v>3304</v>
      </c>
      <c r="CT95" s="39">
        <v>0</v>
      </c>
      <c r="CU95" s="39">
        <v>0</v>
      </c>
      <c r="CV95" s="39">
        <v>0</v>
      </c>
      <c r="CW95" s="39">
        <v>3304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13346</v>
      </c>
      <c r="DD95" s="39">
        <v>0</v>
      </c>
      <c r="DE95" s="39">
        <v>0</v>
      </c>
      <c r="DF95" s="39">
        <v>0</v>
      </c>
      <c r="DG95" s="39">
        <v>13346</v>
      </c>
      <c r="DH95" s="39">
        <v>3304</v>
      </c>
      <c r="DI95" s="39">
        <v>0</v>
      </c>
      <c r="DJ95" s="39">
        <v>0</v>
      </c>
      <c r="DK95" s="39">
        <v>0</v>
      </c>
      <c r="DL95" s="39">
        <v>3304</v>
      </c>
      <c r="DM95" s="39">
        <v>0</v>
      </c>
      <c r="DN95" s="39">
        <v>0</v>
      </c>
      <c r="DO95" s="39">
        <v>0</v>
      </c>
      <c r="DP95" s="39">
        <v>0</v>
      </c>
      <c r="DQ95" s="39">
        <v>0</v>
      </c>
      <c r="DR95" s="40" t="s">
        <v>230</v>
      </c>
      <c r="DS95" s="4"/>
    </row>
    <row r="96" spans="1:123" ht="102" x14ac:dyDescent="0.25">
      <c r="A96" s="35" t="s">
        <v>300</v>
      </c>
      <c r="B96" s="36" t="s">
        <v>301</v>
      </c>
      <c r="C96" s="37" t="s">
        <v>136</v>
      </c>
      <c r="D96" s="38" t="s">
        <v>75</v>
      </c>
      <c r="E96" s="38" t="s">
        <v>137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 t="s">
        <v>138</v>
      </c>
      <c r="AD96" s="38" t="s">
        <v>151</v>
      </c>
      <c r="AE96" s="38" t="s">
        <v>129</v>
      </c>
      <c r="AF96" s="39">
        <v>9322</v>
      </c>
      <c r="AG96" s="39">
        <v>9322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9322</v>
      </c>
      <c r="AO96" s="39">
        <v>9322</v>
      </c>
      <c r="AP96" s="39">
        <v>11831</v>
      </c>
      <c r="AQ96" s="39">
        <v>0</v>
      </c>
      <c r="AR96" s="39">
        <v>0</v>
      </c>
      <c r="AS96" s="39">
        <v>0</v>
      </c>
      <c r="AT96" s="39">
        <v>11831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9322</v>
      </c>
      <c r="BK96" s="39">
        <v>9322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9322</v>
      </c>
      <c r="BS96" s="39">
        <v>9322</v>
      </c>
      <c r="BT96" s="39">
        <v>11831</v>
      </c>
      <c r="BU96" s="39">
        <v>0</v>
      </c>
      <c r="BV96" s="39">
        <v>0</v>
      </c>
      <c r="BW96" s="39">
        <v>0</v>
      </c>
      <c r="BX96" s="39">
        <v>11831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9322</v>
      </c>
      <c r="CO96" s="39">
        <v>0</v>
      </c>
      <c r="CP96" s="39">
        <v>0</v>
      </c>
      <c r="CQ96" s="39">
        <v>0</v>
      </c>
      <c r="CR96" s="39">
        <v>9322</v>
      </c>
      <c r="CS96" s="39">
        <v>11831</v>
      </c>
      <c r="CT96" s="39">
        <v>0</v>
      </c>
      <c r="CU96" s="39">
        <v>0</v>
      </c>
      <c r="CV96" s="39">
        <v>0</v>
      </c>
      <c r="CW96" s="39">
        <v>11831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9322</v>
      </c>
      <c r="DD96" s="39">
        <v>0</v>
      </c>
      <c r="DE96" s="39">
        <v>0</v>
      </c>
      <c r="DF96" s="39">
        <v>0</v>
      </c>
      <c r="DG96" s="39">
        <v>9322</v>
      </c>
      <c r="DH96" s="39">
        <v>11831</v>
      </c>
      <c r="DI96" s="39">
        <v>0</v>
      </c>
      <c r="DJ96" s="39">
        <v>0</v>
      </c>
      <c r="DK96" s="39">
        <v>0</v>
      </c>
      <c r="DL96" s="39">
        <v>11831</v>
      </c>
      <c r="DM96" s="39">
        <v>0</v>
      </c>
      <c r="DN96" s="39">
        <v>0</v>
      </c>
      <c r="DO96" s="39">
        <v>0</v>
      </c>
      <c r="DP96" s="39">
        <v>0</v>
      </c>
      <c r="DQ96" s="39">
        <v>0</v>
      </c>
      <c r="DR96" s="40" t="s">
        <v>153</v>
      </c>
      <c r="DS96" s="4"/>
    </row>
    <row r="97" spans="1:123" ht="102" x14ac:dyDescent="0.25">
      <c r="A97" s="41"/>
      <c r="B97" s="42"/>
      <c r="C97" s="26" t="s">
        <v>80</v>
      </c>
      <c r="D97" s="43" t="s">
        <v>298</v>
      </c>
      <c r="E97" s="43" t="s">
        <v>82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4"/>
      <c r="AD97" s="43"/>
      <c r="AE97" s="43"/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5">
        <v>0</v>
      </c>
      <c r="DJ97" s="45">
        <v>0</v>
      </c>
      <c r="DK97" s="45">
        <v>0</v>
      </c>
      <c r="DL97" s="45">
        <v>0</v>
      </c>
      <c r="DM97" s="45">
        <v>0</v>
      </c>
      <c r="DN97" s="45">
        <v>0</v>
      </c>
      <c r="DO97" s="45">
        <v>0</v>
      </c>
      <c r="DP97" s="45">
        <v>0</v>
      </c>
      <c r="DQ97" s="45">
        <v>0</v>
      </c>
      <c r="DR97" s="46" t="s">
        <v>153</v>
      </c>
      <c r="DS97" s="4"/>
    </row>
    <row r="98" spans="1:123" ht="114.75" x14ac:dyDescent="0.25">
      <c r="A98" s="35" t="s">
        <v>302</v>
      </c>
      <c r="B98" s="36" t="s">
        <v>303</v>
      </c>
      <c r="C98" s="37" t="s">
        <v>147</v>
      </c>
      <c r="D98" s="38" t="s">
        <v>75</v>
      </c>
      <c r="E98" s="38" t="s">
        <v>148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 t="s">
        <v>138</v>
      </c>
      <c r="AD98" s="38" t="s">
        <v>139</v>
      </c>
      <c r="AE98" s="38" t="s">
        <v>229</v>
      </c>
      <c r="AF98" s="39">
        <v>9322</v>
      </c>
      <c r="AG98" s="39">
        <v>9322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9322</v>
      </c>
      <c r="AO98" s="39">
        <v>9322</v>
      </c>
      <c r="AP98" s="39">
        <v>12571</v>
      </c>
      <c r="AQ98" s="39">
        <v>0</v>
      </c>
      <c r="AR98" s="39">
        <v>0</v>
      </c>
      <c r="AS98" s="39">
        <v>0</v>
      </c>
      <c r="AT98" s="39">
        <v>12571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v>0</v>
      </c>
      <c r="BB98" s="39">
        <v>0</v>
      </c>
      <c r="BC98" s="39">
        <v>0</v>
      </c>
      <c r="BD98" s="39">
        <v>0</v>
      </c>
      <c r="BE98" s="39">
        <v>0</v>
      </c>
      <c r="BF98" s="39">
        <v>0</v>
      </c>
      <c r="BG98" s="39">
        <v>0</v>
      </c>
      <c r="BH98" s="39">
        <v>0</v>
      </c>
      <c r="BI98" s="39">
        <v>0</v>
      </c>
      <c r="BJ98" s="39">
        <v>9322</v>
      </c>
      <c r="BK98" s="39">
        <v>9322</v>
      </c>
      <c r="BL98" s="39">
        <v>0</v>
      </c>
      <c r="BM98" s="39">
        <v>0</v>
      </c>
      <c r="BN98" s="39">
        <v>0</v>
      </c>
      <c r="BO98" s="39">
        <v>0</v>
      </c>
      <c r="BP98" s="39">
        <v>0</v>
      </c>
      <c r="BQ98" s="39">
        <v>0</v>
      </c>
      <c r="BR98" s="39">
        <v>9322</v>
      </c>
      <c r="BS98" s="39">
        <v>9322</v>
      </c>
      <c r="BT98" s="39">
        <v>12571</v>
      </c>
      <c r="BU98" s="39">
        <v>0</v>
      </c>
      <c r="BV98" s="39">
        <v>0</v>
      </c>
      <c r="BW98" s="39">
        <v>0</v>
      </c>
      <c r="BX98" s="39">
        <v>12571</v>
      </c>
      <c r="BY98" s="39">
        <v>0</v>
      </c>
      <c r="BZ98" s="39">
        <v>0</v>
      </c>
      <c r="CA98" s="39">
        <v>0</v>
      </c>
      <c r="CB98" s="39">
        <v>0</v>
      </c>
      <c r="CC98" s="39">
        <v>0</v>
      </c>
      <c r="CD98" s="39">
        <v>0</v>
      </c>
      <c r="CE98" s="39">
        <v>0</v>
      </c>
      <c r="CF98" s="39">
        <v>0</v>
      </c>
      <c r="CG98" s="39">
        <v>0</v>
      </c>
      <c r="CH98" s="39">
        <v>0</v>
      </c>
      <c r="CI98" s="39">
        <v>0</v>
      </c>
      <c r="CJ98" s="39">
        <v>0</v>
      </c>
      <c r="CK98" s="39">
        <v>0</v>
      </c>
      <c r="CL98" s="39">
        <v>0</v>
      </c>
      <c r="CM98" s="39">
        <v>0</v>
      </c>
      <c r="CN98" s="39">
        <v>9322</v>
      </c>
      <c r="CO98" s="39">
        <v>0</v>
      </c>
      <c r="CP98" s="39">
        <v>0</v>
      </c>
      <c r="CQ98" s="39">
        <v>0</v>
      </c>
      <c r="CR98" s="39">
        <v>9322</v>
      </c>
      <c r="CS98" s="39">
        <v>12571</v>
      </c>
      <c r="CT98" s="39">
        <v>0</v>
      </c>
      <c r="CU98" s="39">
        <v>0</v>
      </c>
      <c r="CV98" s="39">
        <v>0</v>
      </c>
      <c r="CW98" s="39">
        <v>12571</v>
      </c>
      <c r="CX98" s="39">
        <v>0</v>
      </c>
      <c r="CY98" s="39">
        <v>0</v>
      </c>
      <c r="CZ98" s="39">
        <v>0</v>
      </c>
      <c r="DA98" s="39">
        <v>0</v>
      </c>
      <c r="DB98" s="39">
        <v>0</v>
      </c>
      <c r="DC98" s="39">
        <v>9322</v>
      </c>
      <c r="DD98" s="39">
        <v>0</v>
      </c>
      <c r="DE98" s="39">
        <v>0</v>
      </c>
      <c r="DF98" s="39">
        <v>0</v>
      </c>
      <c r="DG98" s="39">
        <v>9322</v>
      </c>
      <c r="DH98" s="39">
        <v>12571</v>
      </c>
      <c r="DI98" s="39">
        <v>0</v>
      </c>
      <c r="DJ98" s="39">
        <v>0</v>
      </c>
      <c r="DK98" s="39">
        <v>0</v>
      </c>
      <c r="DL98" s="39">
        <v>12571</v>
      </c>
      <c r="DM98" s="39">
        <v>0</v>
      </c>
      <c r="DN98" s="39">
        <v>0</v>
      </c>
      <c r="DO98" s="39">
        <v>0</v>
      </c>
      <c r="DP98" s="39">
        <v>0</v>
      </c>
      <c r="DQ98" s="39">
        <v>0</v>
      </c>
      <c r="DR98" s="40" t="s">
        <v>153</v>
      </c>
      <c r="DS98" s="4"/>
    </row>
    <row r="99" spans="1:123" ht="102" x14ac:dyDescent="0.25">
      <c r="A99" s="41"/>
      <c r="B99" s="42"/>
      <c r="C99" s="26" t="s">
        <v>80</v>
      </c>
      <c r="D99" s="43" t="s">
        <v>298</v>
      </c>
      <c r="E99" s="43" t="s">
        <v>82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4"/>
      <c r="AD99" s="43"/>
      <c r="AE99" s="43"/>
      <c r="AF99" s="45">
        <v>0</v>
      </c>
      <c r="AG99" s="45">
        <v>0</v>
      </c>
      <c r="AH99" s="45">
        <v>0</v>
      </c>
      <c r="AI99" s="45">
        <v>0</v>
      </c>
      <c r="AJ99" s="45">
        <v>0</v>
      </c>
      <c r="AK99" s="45">
        <v>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5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0</v>
      </c>
      <c r="BE99" s="45">
        <v>0</v>
      </c>
      <c r="BF99" s="45">
        <v>0</v>
      </c>
      <c r="BG99" s="45">
        <v>0</v>
      </c>
      <c r="BH99" s="45">
        <v>0</v>
      </c>
      <c r="BI99" s="45">
        <v>0</v>
      </c>
      <c r="BJ99" s="45">
        <v>0</v>
      </c>
      <c r="BK99" s="45">
        <v>0</v>
      </c>
      <c r="BL99" s="45">
        <v>0</v>
      </c>
      <c r="BM99" s="45">
        <v>0</v>
      </c>
      <c r="BN99" s="45">
        <v>0</v>
      </c>
      <c r="BO99" s="45">
        <v>0</v>
      </c>
      <c r="BP99" s="45">
        <v>0</v>
      </c>
      <c r="BQ99" s="45">
        <v>0</v>
      </c>
      <c r="BR99" s="45">
        <v>0</v>
      </c>
      <c r="BS99" s="45">
        <v>0</v>
      </c>
      <c r="BT99" s="45">
        <v>0</v>
      </c>
      <c r="BU99" s="45">
        <v>0</v>
      </c>
      <c r="BV99" s="45">
        <v>0</v>
      </c>
      <c r="BW99" s="45">
        <v>0</v>
      </c>
      <c r="BX99" s="45">
        <v>0</v>
      </c>
      <c r="BY99" s="45">
        <v>0</v>
      </c>
      <c r="BZ99" s="45">
        <v>0</v>
      </c>
      <c r="CA99" s="45">
        <v>0</v>
      </c>
      <c r="CB99" s="45">
        <v>0</v>
      </c>
      <c r="CC99" s="45">
        <v>0</v>
      </c>
      <c r="CD99" s="45">
        <v>0</v>
      </c>
      <c r="CE99" s="45">
        <v>0</v>
      </c>
      <c r="CF99" s="45">
        <v>0</v>
      </c>
      <c r="CG99" s="45">
        <v>0</v>
      </c>
      <c r="CH99" s="45">
        <v>0</v>
      </c>
      <c r="CI99" s="45">
        <v>0</v>
      </c>
      <c r="CJ99" s="45">
        <v>0</v>
      </c>
      <c r="CK99" s="45">
        <v>0</v>
      </c>
      <c r="CL99" s="45">
        <v>0</v>
      </c>
      <c r="CM99" s="45">
        <v>0</v>
      </c>
      <c r="CN99" s="45">
        <v>0</v>
      </c>
      <c r="CO99" s="45">
        <v>0</v>
      </c>
      <c r="CP99" s="45">
        <v>0</v>
      </c>
      <c r="CQ99" s="45">
        <v>0</v>
      </c>
      <c r="CR99" s="45">
        <v>0</v>
      </c>
      <c r="CS99" s="45">
        <v>0</v>
      </c>
      <c r="CT99" s="45">
        <v>0</v>
      </c>
      <c r="CU99" s="45">
        <v>0</v>
      </c>
      <c r="CV99" s="45">
        <v>0</v>
      </c>
      <c r="CW99" s="45">
        <v>0</v>
      </c>
      <c r="CX99" s="45">
        <v>0</v>
      </c>
      <c r="CY99" s="45">
        <v>0</v>
      </c>
      <c r="CZ99" s="45">
        <v>0</v>
      </c>
      <c r="DA99" s="45">
        <v>0</v>
      </c>
      <c r="DB99" s="45">
        <v>0</v>
      </c>
      <c r="DC99" s="45">
        <v>0</v>
      </c>
      <c r="DD99" s="45">
        <v>0</v>
      </c>
      <c r="DE99" s="45">
        <v>0</v>
      </c>
      <c r="DF99" s="45">
        <v>0</v>
      </c>
      <c r="DG99" s="45">
        <v>0</v>
      </c>
      <c r="DH99" s="45">
        <v>0</v>
      </c>
      <c r="DI99" s="45">
        <v>0</v>
      </c>
      <c r="DJ99" s="45">
        <v>0</v>
      </c>
      <c r="DK99" s="45">
        <v>0</v>
      </c>
      <c r="DL99" s="45">
        <v>0</v>
      </c>
      <c r="DM99" s="45">
        <v>0</v>
      </c>
      <c r="DN99" s="45">
        <v>0</v>
      </c>
      <c r="DO99" s="45">
        <v>0</v>
      </c>
      <c r="DP99" s="45">
        <v>0</v>
      </c>
      <c r="DQ99" s="45">
        <v>0</v>
      </c>
      <c r="DR99" s="46" t="s">
        <v>153</v>
      </c>
      <c r="DS99" s="4"/>
    </row>
    <row r="100" spans="1:123" ht="102" x14ac:dyDescent="0.25">
      <c r="A100" s="35" t="s">
        <v>304</v>
      </c>
      <c r="B100" s="36" t="s">
        <v>305</v>
      </c>
      <c r="C100" s="37" t="s">
        <v>80</v>
      </c>
      <c r="D100" s="38" t="s">
        <v>298</v>
      </c>
      <c r="E100" s="38" t="s">
        <v>82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 t="s">
        <v>138</v>
      </c>
      <c r="AD100" s="38" t="s">
        <v>139</v>
      </c>
      <c r="AE100" s="38" t="s">
        <v>229</v>
      </c>
      <c r="AF100" s="39">
        <v>5893</v>
      </c>
      <c r="AG100" s="39">
        <v>5893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5893</v>
      </c>
      <c r="AO100" s="39">
        <v>5893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5893</v>
      </c>
      <c r="BK100" s="39">
        <v>5893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5893</v>
      </c>
      <c r="BS100" s="39">
        <v>5893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5893</v>
      </c>
      <c r="CO100" s="39">
        <v>0</v>
      </c>
      <c r="CP100" s="39">
        <v>0</v>
      </c>
      <c r="CQ100" s="39">
        <v>0</v>
      </c>
      <c r="CR100" s="39">
        <v>5893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5893</v>
      </c>
      <c r="DD100" s="39">
        <v>0</v>
      </c>
      <c r="DE100" s="39">
        <v>0</v>
      </c>
      <c r="DF100" s="39">
        <v>0</v>
      </c>
      <c r="DG100" s="39">
        <v>5893</v>
      </c>
      <c r="DH100" s="39">
        <v>0</v>
      </c>
      <c r="DI100" s="39">
        <v>0</v>
      </c>
      <c r="DJ100" s="39">
        <v>0</v>
      </c>
      <c r="DK100" s="39">
        <v>0</v>
      </c>
      <c r="DL100" s="39">
        <v>0</v>
      </c>
      <c r="DM100" s="39">
        <v>0</v>
      </c>
      <c r="DN100" s="39">
        <v>0</v>
      </c>
      <c r="DO100" s="39">
        <v>0</v>
      </c>
      <c r="DP100" s="39">
        <v>0</v>
      </c>
      <c r="DQ100" s="39">
        <v>0</v>
      </c>
      <c r="DR100" s="40" t="s">
        <v>230</v>
      </c>
      <c r="DS100" s="4"/>
    </row>
    <row r="101" spans="1:123" ht="102" x14ac:dyDescent="0.25">
      <c r="A101" s="35" t="s">
        <v>306</v>
      </c>
      <c r="B101" s="36" t="s">
        <v>307</v>
      </c>
      <c r="C101" s="37" t="s">
        <v>80</v>
      </c>
      <c r="D101" s="38" t="s">
        <v>298</v>
      </c>
      <c r="E101" s="38" t="s">
        <v>82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 t="s">
        <v>31</v>
      </c>
      <c r="AD101" s="38" t="s">
        <v>151</v>
      </c>
      <c r="AE101" s="38" t="s">
        <v>129</v>
      </c>
      <c r="AF101" s="39">
        <v>9322</v>
      </c>
      <c r="AG101" s="39">
        <v>9322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0</v>
      </c>
      <c r="AN101" s="39">
        <v>9322</v>
      </c>
      <c r="AO101" s="39">
        <v>9322</v>
      </c>
      <c r="AP101" s="39">
        <v>8806</v>
      </c>
      <c r="AQ101" s="39">
        <v>0</v>
      </c>
      <c r="AR101" s="39">
        <v>0</v>
      </c>
      <c r="AS101" s="39">
        <v>0</v>
      </c>
      <c r="AT101" s="39">
        <v>8806</v>
      </c>
      <c r="AU101" s="39">
        <v>0</v>
      </c>
      <c r="AV101" s="39">
        <v>0</v>
      </c>
      <c r="AW101" s="39">
        <v>0</v>
      </c>
      <c r="AX101" s="39">
        <v>0</v>
      </c>
      <c r="AY101" s="39">
        <v>0</v>
      </c>
      <c r="AZ101" s="39">
        <v>0</v>
      </c>
      <c r="BA101" s="39">
        <v>0</v>
      </c>
      <c r="BB101" s="39">
        <v>0</v>
      </c>
      <c r="BC101" s="39">
        <v>0</v>
      </c>
      <c r="BD101" s="39">
        <v>0</v>
      </c>
      <c r="BE101" s="39">
        <v>0</v>
      </c>
      <c r="BF101" s="39">
        <v>0</v>
      </c>
      <c r="BG101" s="39">
        <v>0</v>
      </c>
      <c r="BH101" s="39">
        <v>0</v>
      </c>
      <c r="BI101" s="39">
        <v>0</v>
      </c>
      <c r="BJ101" s="39">
        <v>9322</v>
      </c>
      <c r="BK101" s="39">
        <v>9322</v>
      </c>
      <c r="BL101" s="39">
        <v>0</v>
      </c>
      <c r="BM101" s="39">
        <v>0</v>
      </c>
      <c r="BN101" s="39">
        <v>0</v>
      </c>
      <c r="BO101" s="39">
        <v>0</v>
      </c>
      <c r="BP101" s="39">
        <v>0</v>
      </c>
      <c r="BQ101" s="39">
        <v>0</v>
      </c>
      <c r="BR101" s="39">
        <v>9322</v>
      </c>
      <c r="BS101" s="39">
        <v>9322</v>
      </c>
      <c r="BT101" s="39">
        <v>8806</v>
      </c>
      <c r="BU101" s="39">
        <v>0</v>
      </c>
      <c r="BV101" s="39">
        <v>0</v>
      </c>
      <c r="BW101" s="39">
        <v>0</v>
      </c>
      <c r="BX101" s="39">
        <v>8806</v>
      </c>
      <c r="BY101" s="39">
        <v>0</v>
      </c>
      <c r="BZ101" s="39">
        <v>0</v>
      </c>
      <c r="CA101" s="39">
        <v>0</v>
      </c>
      <c r="CB101" s="39">
        <v>0</v>
      </c>
      <c r="CC101" s="39">
        <v>0</v>
      </c>
      <c r="CD101" s="39">
        <v>0</v>
      </c>
      <c r="CE101" s="39">
        <v>0</v>
      </c>
      <c r="CF101" s="39">
        <v>0</v>
      </c>
      <c r="CG101" s="39">
        <v>0</v>
      </c>
      <c r="CH101" s="39">
        <v>0</v>
      </c>
      <c r="CI101" s="39">
        <v>0</v>
      </c>
      <c r="CJ101" s="39">
        <v>0</v>
      </c>
      <c r="CK101" s="39">
        <v>0</v>
      </c>
      <c r="CL101" s="39">
        <v>0</v>
      </c>
      <c r="CM101" s="39">
        <v>0</v>
      </c>
      <c r="CN101" s="39">
        <v>9322</v>
      </c>
      <c r="CO101" s="39">
        <v>0</v>
      </c>
      <c r="CP101" s="39">
        <v>0</v>
      </c>
      <c r="CQ101" s="39">
        <v>0</v>
      </c>
      <c r="CR101" s="39">
        <v>9322</v>
      </c>
      <c r="CS101" s="39">
        <v>8806</v>
      </c>
      <c r="CT101" s="39">
        <v>0</v>
      </c>
      <c r="CU101" s="39">
        <v>0</v>
      </c>
      <c r="CV101" s="39">
        <v>0</v>
      </c>
      <c r="CW101" s="39">
        <v>8806</v>
      </c>
      <c r="CX101" s="39">
        <v>0</v>
      </c>
      <c r="CY101" s="39">
        <v>0</v>
      </c>
      <c r="CZ101" s="39">
        <v>0</v>
      </c>
      <c r="DA101" s="39">
        <v>0</v>
      </c>
      <c r="DB101" s="39">
        <v>0</v>
      </c>
      <c r="DC101" s="39">
        <v>9322</v>
      </c>
      <c r="DD101" s="39">
        <v>0</v>
      </c>
      <c r="DE101" s="39">
        <v>0</v>
      </c>
      <c r="DF101" s="39">
        <v>0</v>
      </c>
      <c r="DG101" s="39">
        <v>9322</v>
      </c>
      <c r="DH101" s="39">
        <v>8806</v>
      </c>
      <c r="DI101" s="39">
        <v>0</v>
      </c>
      <c r="DJ101" s="39">
        <v>0</v>
      </c>
      <c r="DK101" s="39">
        <v>0</v>
      </c>
      <c r="DL101" s="39">
        <v>8806</v>
      </c>
      <c r="DM101" s="39">
        <v>0</v>
      </c>
      <c r="DN101" s="39">
        <v>0</v>
      </c>
      <c r="DO101" s="39">
        <v>0</v>
      </c>
      <c r="DP101" s="39">
        <v>0</v>
      </c>
      <c r="DQ101" s="39">
        <v>0</v>
      </c>
      <c r="DR101" s="40" t="s">
        <v>230</v>
      </c>
      <c r="DS101" s="4"/>
    </row>
    <row r="102" spans="1:123" ht="127.5" x14ac:dyDescent="0.25">
      <c r="A102" s="30" t="s">
        <v>308</v>
      </c>
      <c r="B102" s="31" t="s">
        <v>309</v>
      </c>
      <c r="C102" s="32" t="s">
        <v>66</v>
      </c>
      <c r="D102" s="32" t="s">
        <v>66</v>
      </c>
      <c r="E102" s="32" t="s">
        <v>66</v>
      </c>
      <c r="F102" s="32" t="s">
        <v>66</v>
      </c>
      <c r="G102" s="32" t="s">
        <v>66</v>
      </c>
      <c r="H102" s="32" t="s">
        <v>66</v>
      </c>
      <c r="I102" s="32" t="s">
        <v>66</v>
      </c>
      <c r="J102" s="32" t="s">
        <v>66</v>
      </c>
      <c r="K102" s="32" t="s">
        <v>66</v>
      </c>
      <c r="L102" s="32" t="s">
        <v>66</v>
      </c>
      <c r="M102" s="32" t="s">
        <v>66</v>
      </c>
      <c r="N102" s="32" t="s">
        <v>66</v>
      </c>
      <c r="O102" s="32" t="s">
        <v>66</v>
      </c>
      <c r="P102" s="32" t="s">
        <v>66</v>
      </c>
      <c r="Q102" s="32" t="s">
        <v>66</v>
      </c>
      <c r="R102" s="32" t="s">
        <v>66</v>
      </c>
      <c r="S102" s="32" t="s">
        <v>66</v>
      </c>
      <c r="T102" s="32" t="s">
        <v>66</v>
      </c>
      <c r="U102" s="32" t="s">
        <v>66</v>
      </c>
      <c r="V102" s="32" t="s">
        <v>66</v>
      </c>
      <c r="W102" s="32" t="s">
        <v>66</v>
      </c>
      <c r="X102" s="32" t="s">
        <v>66</v>
      </c>
      <c r="Y102" s="32" t="s">
        <v>66</v>
      </c>
      <c r="Z102" s="32" t="s">
        <v>66</v>
      </c>
      <c r="AA102" s="32" t="s">
        <v>66</v>
      </c>
      <c r="AB102" s="32" t="s">
        <v>66</v>
      </c>
      <c r="AC102" s="32" t="s">
        <v>66</v>
      </c>
      <c r="AD102" s="32" t="s">
        <v>66</v>
      </c>
      <c r="AE102" s="32" t="s">
        <v>66</v>
      </c>
      <c r="AF102" s="33">
        <v>236870363.90000001</v>
      </c>
      <c r="AG102" s="33">
        <v>230011921.30000001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236870363.90000001</v>
      </c>
      <c r="AO102" s="33">
        <v>230011921.30000001</v>
      </c>
      <c r="AP102" s="33">
        <v>228175133.09999999</v>
      </c>
      <c r="AQ102" s="33">
        <v>0</v>
      </c>
      <c r="AR102" s="33">
        <v>0</v>
      </c>
      <c r="AS102" s="33">
        <v>0</v>
      </c>
      <c r="AT102" s="33">
        <v>228175133.09999999</v>
      </c>
      <c r="AU102" s="33">
        <v>245448200</v>
      </c>
      <c r="AV102" s="33">
        <v>0</v>
      </c>
      <c r="AW102" s="33">
        <v>0</v>
      </c>
      <c r="AX102" s="33">
        <v>0</v>
      </c>
      <c r="AY102" s="33">
        <v>245448200</v>
      </c>
      <c r="AZ102" s="33">
        <v>226668800</v>
      </c>
      <c r="BA102" s="33">
        <v>0</v>
      </c>
      <c r="BB102" s="33">
        <v>0</v>
      </c>
      <c r="BC102" s="33">
        <v>0</v>
      </c>
      <c r="BD102" s="33">
        <v>226668800</v>
      </c>
      <c r="BE102" s="33">
        <v>224174740</v>
      </c>
      <c r="BF102" s="33">
        <v>0</v>
      </c>
      <c r="BG102" s="33">
        <v>0</v>
      </c>
      <c r="BH102" s="33">
        <v>0</v>
      </c>
      <c r="BI102" s="33">
        <v>224174740</v>
      </c>
      <c r="BJ102" s="33">
        <v>235474119</v>
      </c>
      <c r="BK102" s="33">
        <v>228787057.5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235474119</v>
      </c>
      <c r="BS102" s="33">
        <v>228787057.5</v>
      </c>
      <c r="BT102" s="33">
        <v>227562036</v>
      </c>
      <c r="BU102" s="33">
        <v>0</v>
      </c>
      <c r="BV102" s="33">
        <v>0</v>
      </c>
      <c r="BW102" s="33">
        <v>0</v>
      </c>
      <c r="BX102" s="33">
        <v>227562036</v>
      </c>
      <c r="BY102" s="33">
        <v>245448200</v>
      </c>
      <c r="BZ102" s="33">
        <v>0</v>
      </c>
      <c r="CA102" s="33">
        <v>0</v>
      </c>
      <c r="CB102" s="33">
        <v>0</v>
      </c>
      <c r="CC102" s="33">
        <v>245448200</v>
      </c>
      <c r="CD102" s="33">
        <v>226668800</v>
      </c>
      <c r="CE102" s="33">
        <v>0</v>
      </c>
      <c r="CF102" s="33">
        <v>0</v>
      </c>
      <c r="CG102" s="33">
        <v>0</v>
      </c>
      <c r="CH102" s="33">
        <v>226668800</v>
      </c>
      <c r="CI102" s="33">
        <v>224174740</v>
      </c>
      <c r="CJ102" s="33">
        <v>0</v>
      </c>
      <c r="CK102" s="33">
        <v>0</v>
      </c>
      <c r="CL102" s="33">
        <v>0</v>
      </c>
      <c r="CM102" s="33">
        <v>224174740</v>
      </c>
      <c r="CN102" s="33">
        <v>236870363.90000001</v>
      </c>
      <c r="CO102" s="33">
        <v>0</v>
      </c>
      <c r="CP102" s="33">
        <v>0</v>
      </c>
      <c r="CQ102" s="33">
        <v>0</v>
      </c>
      <c r="CR102" s="33">
        <v>236870363.90000001</v>
      </c>
      <c r="CS102" s="33">
        <v>228175133.09999999</v>
      </c>
      <c r="CT102" s="33">
        <v>0</v>
      </c>
      <c r="CU102" s="33">
        <v>0</v>
      </c>
      <c r="CV102" s="33">
        <v>0</v>
      </c>
      <c r="CW102" s="33">
        <v>228175133.09999999</v>
      </c>
      <c r="CX102" s="33">
        <v>245448200</v>
      </c>
      <c r="CY102" s="33">
        <v>0</v>
      </c>
      <c r="CZ102" s="33">
        <v>0</v>
      </c>
      <c r="DA102" s="33">
        <v>0</v>
      </c>
      <c r="DB102" s="33">
        <v>245448200</v>
      </c>
      <c r="DC102" s="33">
        <v>235474119</v>
      </c>
      <c r="DD102" s="33">
        <v>0</v>
      </c>
      <c r="DE102" s="33">
        <v>0</v>
      </c>
      <c r="DF102" s="33">
        <v>0</v>
      </c>
      <c r="DG102" s="33">
        <v>235474119</v>
      </c>
      <c r="DH102" s="33">
        <v>227562036</v>
      </c>
      <c r="DI102" s="33">
        <v>0</v>
      </c>
      <c r="DJ102" s="33">
        <v>0</v>
      </c>
      <c r="DK102" s="33">
        <v>0</v>
      </c>
      <c r="DL102" s="33">
        <v>227562036</v>
      </c>
      <c r="DM102" s="33">
        <v>245448200</v>
      </c>
      <c r="DN102" s="33">
        <v>0</v>
      </c>
      <c r="DO102" s="33">
        <v>0</v>
      </c>
      <c r="DP102" s="33">
        <v>0</v>
      </c>
      <c r="DQ102" s="33">
        <v>245448200</v>
      </c>
      <c r="DR102" s="34" t="s">
        <v>67</v>
      </c>
      <c r="DS102" s="4"/>
    </row>
    <row r="103" spans="1:123" ht="331.5" x14ac:dyDescent="0.25">
      <c r="A103" s="35" t="s">
        <v>310</v>
      </c>
      <c r="B103" s="36" t="s">
        <v>311</v>
      </c>
      <c r="C103" s="37" t="s">
        <v>173</v>
      </c>
      <c r="D103" s="38" t="s">
        <v>174</v>
      </c>
      <c r="E103" s="38" t="s">
        <v>175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 t="s">
        <v>181</v>
      </c>
      <c r="X103" s="38" t="s">
        <v>75</v>
      </c>
      <c r="Y103" s="38" t="s">
        <v>182</v>
      </c>
      <c r="Z103" s="38" t="s">
        <v>185</v>
      </c>
      <c r="AA103" s="38" t="s">
        <v>75</v>
      </c>
      <c r="AB103" s="38" t="s">
        <v>186</v>
      </c>
      <c r="AC103" s="38" t="s">
        <v>30</v>
      </c>
      <c r="AD103" s="38" t="s">
        <v>312</v>
      </c>
      <c r="AE103" s="38" t="s">
        <v>313</v>
      </c>
      <c r="AF103" s="39">
        <v>1882979.6</v>
      </c>
      <c r="AG103" s="39">
        <v>1670902.9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1882979.6</v>
      </c>
      <c r="AO103" s="39">
        <v>1670902.9</v>
      </c>
      <c r="AP103" s="39">
        <v>2043897.1</v>
      </c>
      <c r="AQ103" s="39">
        <v>0</v>
      </c>
      <c r="AR103" s="39">
        <v>0</v>
      </c>
      <c r="AS103" s="39">
        <v>0</v>
      </c>
      <c r="AT103" s="39">
        <v>2043897.1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1882979.6</v>
      </c>
      <c r="BK103" s="39">
        <v>1670902.9</v>
      </c>
      <c r="BL103" s="39">
        <v>0</v>
      </c>
      <c r="BM103" s="39">
        <v>0</v>
      </c>
      <c r="BN103" s="39">
        <v>0</v>
      </c>
      <c r="BO103" s="39">
        <v>0</v>
      </c>
      <c r="BP103" s="39">
        <v>0</v>
      </c>
      <c r="BQ103" s="39">
        <v>0</v>
      </c>
      <c r="BR103" s="39">
        <v>1882979.6</v>
      </c>
      <c r="BS103" s="39">
        <v>1670902.9</v>
      </c>
      <c r="BT103" s="39">
        <v>1513700</v>
      </c>
      <c r="BU103" s="39">
        <v>0</v>
      </c>
      <c r="BV103" s="39">
        <v>0</v>
      </c>
      <c r="BW103" s="39">
        <v>0</v>
      </c>
      <c r="BX103" s="39">
        <v>1513700</v>
      </c>
      <c r="BY103" s="39">
        <v>0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0</v>
      </c>
      <c r="CL103" s="39">
        <v>0</v>
      </c>
      <c r="CM103" s="39">
        <v>0</v>
      </c>
      <c r="CN103" s="39">
        <v>1882979.6</v>
      </c>
      <c r="CO103" s="39">
        <v>0</v>
      </c>
      <c r="CP103" s="39">
        <v>0</v>
      </c>
      <c r="CQ103" s="39">
        <v>0</v>
      </c>
      <c r="CR103" s="39">
        <v>1882979.6</v>
      </c>
      <c r="CS103" s="39">
        <v>2043897.1</v>
      </c>
      <c r="CT103" s="39">
        <v>0</v>
      </c>
      <c r="CU103" s="39">
        <v>0</v>
      </c>
      <c r="CV103" s="39">
        <v>0</v>
      </c>
      <c r="CW103" s="39">
        <v>2043897.1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1882979.6</v>
      </c>
      <c r="DD103" s="39">
        <v>0</v>
      </c>
      <c r="DE103" s="39">
        <v>0</v>
      </c>
      <c r="DF103" s="39">
        <v>0</v>
      </c>
      <c r="DG103" s="39">
        <v>1882979.6</v>
      </c>
      <c r="DH103" s="39">
        <v>1513700</v>
      </c>
      <c r="DI103" s="39">
        <v>0</v>
      </c>
      <c r="DJ103" s="39">
        <v>0</v>
      </c>
      <c r="DK103" s="39">
        <v>0</v>
      </c>
      <c r="DL103" s="39">
        <v>1513700</v>
      </c>
      <c r="DM103" s="39">
        <v>0</v>
      </c>
      <c r="DN103" s="39">
        <v>0</v>
      </c>
      <c r="DO103" s="39">
        <v>0</v>
      </c>
      <c r="DP103" s="39">
        <v>0</v>
      </c>
      <c r="DQ103" s="39">
        <v>0</v>
      </c>
      <c r="DR103" s="40" t="s">
        <v>314</v>
      </c>
      <c r="DS103" s="4"/>
    </row>
    <row r="104" spans="1:123" ht="331.5" x14ac:dyDescent="0.25">
      <c r="A104" s="41"/>
      <c r="B104" s="42"/>
      <c r="C104" s="26" t="s">
        <v>173</v>
      </c>
      <c r="D104" s="43" t="s">
        <v>315</v>
      </c>
      <c r="E104" s="43" t="s">
        <v>175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 t="s">
        <v>316</v>
      </c>
      <c r="X104" s="43" t="s">
        <v>75</v>
      </c>
      <c r="Y104" s="43" t="s">
        <v>123</v>
      </c>
      <c r="Z104" s="43" t="s">
        <v>185</v>
      </c>
      <c r="AA104" s="43" t="s">
        <v>75</v>
      </c>
      <c r="AB104" s="43" t="s">
        <v>186</v>
      </c>
      <c r="AC104" s="44"/>
      <c r="AD104" s="43"/>
      <c r="AE104" s="43"/>
      <c r="AF104" s="45">
        <v>6851426.0999999996</v>
      </c>
      <c r="AG104" s="45">
        <v>6206580.5999999996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6851426.0999999996</v>
      </c>
      <c r="AO104" s="45">
        <v>6206580.5999999996</v>
      </c>
      <c r="AP104" s="45">
        <v>6897600</v>
      </c>
      <c r="AQ104" s="45">
        <v>0</v>
      </c>
      <c r="AR104" s="45">
        <v>0</v>
      </c>
      <c r="AS104" s="45">
        <v>0</v>
      </c>
      <c r="AT104" s="45">
        <v>6897600</v>
      </c>
      <c r="AU104" s="45">
        <v>7549700</v>
      </c>
      <c r="AV104" s="45">
        <v>0</v>
      </c>
      <c r="AW104" s="45">
        <v>0</v>
      </c>
      <c r="AX104" s="45">
        <v>0</v>
      </c>
      <c r="AY104" s="45">
        <v>7549700</v>
      </c>
      <c r="AZ104" s="45">
        <v>6652000</v>
      </c>
      <c r="BA104" s="45">
        <v>0</v>
      </c>
      <c r="BB104" s="45">
        <v>0</v>
      </c>
      <c r="BC104" s="45">
        <v>0</v>
      </c>
      <c r="BD104" s="45">
        <v>6652000</v>
      </c>
      <c r="BE104" s="45">
        <v>6550300</v>
      </c>
      <c r="BF104" s="45">
        <v>0</v>
      </c>
      <c r="BG104" s="45">
        <v>0</v>
      </c>
      <c r="BH104" s="45">
        <v>0</v>
      </c>
      <c r="BI104" s="45">
        <v>6550300</v>
      </c>
      <c r="BJ104" s="45">
        <v>6562826.0999999996</v>
      </c>
      <c r="BK104" s="45">
        <v>6048750.5999999996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6562826.0999999996</v>
      </c>
      <c r="BS104" s="45">
        <v>6048750.5999999996</v>
      </c>
      <c r="BT104" s="45">
        <v>6596600</v>
      </c>
      <c r="BU104" s="45">
        <v>0</v>
      </c>
      <c r="BV104" s="45">
        <v>0</v>
      </c>
      <c r="BW104" s="45">
        <v>0</v>
      </c>
      <c r="BX104" s="45">
        <v>6596600</v>
      </c>
      <c r="BY104" s="45">
        <v>7549700</v>
      </c>
      <c r="BZ104" s="45">
        <v>0</v>
      </c>
      <c r="CA104" s="45">
        <v>0</v>
      </c>
      <c r="CB104" s="45">
        <v>0</v>
      </c>
      <c r="CC104" s="45">
        <v>7549700</v>
      </c>
      <c r="CD104" s="45">
        <v>6652000</v>
      </c>
      <c r="CE104" s="45">
        <v>0</v>
      </c>
      <c r="CF104" s="45">
        <v>0</v>
      </c>
      <c r="CG104" s="45">
        <v>0</v>
      </c>
      <c r="CH104" s="45">
        <v>6652000</v>
      </c>
      <c r="CI104" s="45">
        <v>6550300</v>
      </c>
      <c r="CJ104" s="45">
        <v>0</v>
      </c>
      <c r="CK104" s="45">
        <v>0</v>
      </c>
      <c r="CL104" s="45">
        <v>0</v>
      </c>
      <c r="CM104" s="45">
        <v>6550300</v>
      </c>
      <c r="CN104" s="45">
        <v>6851426.0999999996</v>
      </c>
      <c r="CO104" s="45">
        <v>0</v>
      </c>
      <c r="CP104" s="45">
        <v>0</v>
      </c>
      <c r="CQ104" s="45">
        <v>0</v>
      </c>
      <c r="CR104" s="45">
        <v>6851426.0999999996</v>
      </c>
      <c r="CS104" s="45">
        <v>6897600</v>
      </c>
      <c r="CT104" s="45">
        <v>0</v>
      </c>
      <c r="CU104" s="45">
        <v>0</v>
      </c>
      <c r="CV104" s="45">
        <v>0</v>
      </c>
      <c r="CW104" s="45">
        <v>6897600</v>
      </c>
      <c r="CX104" s="45">
        <v>7549700</v>
      </c>
      <c r="CY104" s="45">
        <v>0</v>
      </c>
      <c r="CZ104" s="45">
        <v>0</v>
      </c>
      <c r="DA104" s="45">
        <v>0</v>
      </c>
      <c r="DB104" s="45">
        <v>7549700</v>
      </c>
      <c r="DC104" s="45">
        <v>6562826.0999999996</v>
      </c>
      <c r="DD104" s="45">
        <v>0</v>
      </c>
      <c r="DE104" s="45">
        <v>0</v>
      </c>
      <c r="DF104" s="45">
        <v>0</v>
      </c>
      <c r="DG104" s="45">
        <v>6562826.0999999996</v>
      </c>
      <c r="DH104" s="45">
        <v>6596600</v>
      </c>
      <c r="DI104" s="45">
        <v>0</v>
      </c>
      <c r="DJ104" s="45">
        <v>0</v>
      </c>
      <c r="DK104" s="45">
        <v>0</v>
      </c>
      <c r="DL104" s="45">
        <v>6596600</v>
      </c>
      <c r="DM104" s="45">
        <v>7549700</v>
      </c>
      <c r="DN104" s="45">
        <v>0</v>
      </c>
      <c r="DO104" s="45">
        <v>0</v>
      </c>
      <c r="DP104" s="45">
        <v>0</v>
      </c>
      <c r="DQ104" s="45">
        <v>7549700</v>
      </c>
      <c r="DR104" s="46" t="s">
        <v>314</v>
      </c>
      <c r="DS104" s="4"/>
    </row>
    <row r="105" spans="1:123" ht="331.5" x14ac:dyDescent="0.25">
      <c r="A105" s="41"/>
      <c r="B105" s="42"/>
      <c r="C105" s="26" t="s">
        <v>173</v>
      </c>
      <c r="D105" s="43" t="s">
        <v>174</v>
      </c>
      <c r="E105" s="43" t="s">
        <v>175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 t="s">
        <v>181</v>
      </c>
      <c r="X105" s="43" t="s">
        <v>75</v>
      </c>
      <c r="Y105" s="43" t="s">
        <v>182</v>
      </c>
      <c r="Z105" s="43"/>
      <c r="AA105" s="43"/>
      <c r="AB105" s="43"/>
      <c r="AC105" s="44"/>
      <c r="AD105" s="43"/>
      <c r="AE105" s="43"/>
      <c r="AF105" s="45">
        <v>29610986.199999999</v>
      </c>
      <c r="AG105" s="45">
        <v>27887533.800000001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29610986.199999999</v>
      </c>
      <c r="AO105" s="45">
        <v>27887533.800000001</v>
      </c>
      <c r="AP105" s="45">
        <v>30203197</v>
      </c>
      <c r="AQ105" s="45">
        <v>0</v>
      </c>
      <c r="AR105" s="45">
        <v>0</v>
      </c>
      <c r="AS105" s="45">
        <v>0</v>
      </c>
      <c r="AT105" s="45">
        <v>30203197</v>
      </c>
      <c r="AU105" s="45">
        <v>38936994</v>
      </c>
      <c r="AV105" s="45">
        <v>0</v>
      </c>
      <c r="AW105" s="45">
        <v>0</v>
      </c>
      <c r="AX105" s="45">
        <v>0</v>
      </c>
      <c r="AY105" s="45">
        <v>38936994</v>
      </c>
      <c r="AZ105" s="45">
        <v>26613194</v>
      </c>
      <c r="BA105" s="45">
        <v>0</v>
      </c>
      <c r="BB105" s="45">
        <v>0</v>
      </c>
      <c r="BC105" s="45">
        <v>0</v>
      </c>
      <c r="BD105" s="45">
        <v>26613194</v>
      </c>
      <c r="BE105" s="45">
        <v>22634594</v>
      </c>
      <c r="BF105" s="45">
        <v>0</v>
      </c>
      <c r="BG105" s="45">
        <v>0</v>
      </c>
      <c r="BH105" s="45">
        <v>0</v>
      </c>
      <c r="BI105" s="45">
        <v>22634594</v>
      </c>
      <c r="BJ105" s="45">
        <v>28993516.199999999</v>
      </c>
      <c r="BK105" s="45">
        <v>27308657.800000001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28993516.199999999</v>
      </c>
      <c r="BS105" s="45">
        <v>27308657.800000001</v>
      </c>
      <c r="BT105" s="45">
        <v>30185157</v>
      </c>
      <c r="BU105" s="45">
        <v>0</v>
      </c>
      <c r="BV105" s="45">
        <v>0</v>
      </c>
      <c r="BW105" s="45">
        <v>0</v>
      </c>
      <c r="BX105" s="45">
        <v>30185157</v>
      </c>
      <c r="BY105" s="45">
        <v>38936994</v>
      </c>
      <c r="BZ105" s="45">
        <v>0</v>
      </c>
      <c r="CA105" s="45">
        <v>0</v>
      </c>
      <c r="CB105" s="45">
        <v>0</v>
      </c>
      <c r="CC105" s="45">
        <v>38936994</v>
      </c>
      <c r="CD105" s="45">
        <v>26613194</v>
      </c>
      <c r="CE105" s="45">
        <v>0</v>
      </c>
      <c r="CF105" s="45">
        <v>0</v>
      </c>
      <c r="CG105" s="45">
        <v>0</v>
      </c>
      <c r="CH105" s="45">
        <v>26613194</v>
      </c>
      <c r="CI105" s="45">
        <v>22634594</v>
      </c>
      <c r="CJ105" s="45">
        <v>0</v>
      </c>
      <c r="CK105" s="45">
        <v>0</v>
      </c>
      <c r="CL105" s="45">
        <v>0</v>
      </c>
      <c r="CM105" s="45">
        <v>22634594</v>
      </c>
      <c r="CN105" s="45">
        <v>29610986.199999999</v>
      </c>
      <c r="CO105" s="45">
        <v>0</v>
      </c>
      <c r="CP105" s="45">
        <v>0</v>
      </c>
      <c r="CQ105" s="45">
        <v>0</v>
      </c>
      <c r="CR105" s="45">
        <v>29610986.199999999</v>
      </c>
      <c r="CS105" s="45">
        <v>30203197</v>
      </c>
      <c r="CT105" s="45">
        <v>0</v>
      </c>
      <c r="CU105" s="45">
        <v>0</v>
      </c>
      <c r="CV105" s="45">
        <v>0</v>
      </c>
      <c r="CW105" s="45">
        <v>30203197</v>
      </c>
      <c r="CX105" s="45">
        <v>38936994</v>
      </c>
      <c r="CY105" s="45">
        <v>0</v>
      </c>
      <c r="CZ105" s="45">
        <v>0</v>
      </c>
      <c r="DA105" s="45">
        <v>0</v>
      </c>
      <c r="DB105" s="45">
        <v>38936994</v>
      </c>
      <c r="DC105" s="45">
        <v>28993516.199999999</v>
      </c>
      <c r="DD105" s="45">
        <v>0</v>
      </c>
      <c r="DE105" s="45">
        <v>0</v>
      </c>
      <c r="DF105" s="45">
        <v>0</v>
      </c>
      <c r="DG105" s="45">
        <v>28993516.199999999</v>
      </c>
      <c r="DH105" s="45">
        <v>30185157</v>
      </c>
      <c r="DI105" s="45">
        <v>0</v>
      </c>
      <c r="DJ105" s="45">
        <v>0</v>
      </c>
      <c r="DK105" s="45">
        <v>0</v>
      </c>
      <c r="DL105" s="45">
        <v>30185157</v>
      </c>
      <c r="DM105" s="45">
        <v>38936994</v>
      </c>
      <c r="DN105" s="45">
        <v>0</v>
      </c>
      <c r="DO105" s="45">
        <v>0</v>
      </c>
      <c r="DP105" s="45">
        <v>0</v>
      </c>
      <c r="DQ105" s="45">
        <v>38936994</v>
      </c>
      <c r="DR105" s="46" t="s">
        <v>314</v>
      </c>
      <c r="DS105" s="4"/>
    </row>
    <row r="106" spans="1:123" ht="331.5" x14ac:dyDescent="0.25">
      <c r="A106" s="41"/>
      <c r="B106" s="42"/>
      <c r="C106" s="26" t="s">
        <v>173</v>
      </c>
      <c r="D106" s="43" t="s">
        <v>174</v>
      </c>
      <c r="E106" s="43" t="s">
        <v>175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4"/>
      <c r="AD106" s="43"/>
      <c r="AE106" s="43"/>
      <c r="AF106" s="45">
        <v>0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5">
        <v>0</v>
      </c>
      <c r="AV106" s="45">
        <v>0</v>
      </c>
      <c r="AW106" s="45">
        <v>0</v>
      </c>
      <c r="AX106" s="45">
        <v>0</v>
      </c>
      <c r="AY106" s="45">
        <v>0</v>
      </c>
      <c r="AZ106" s="45">
        <v>0</v>
      </c>
      <c r="BA106" s="45">
        <v>0</v>
      </c>
      <c r="BB106" s="45">
        <v>0</v>
      </c>
      <c r="BC106" s="45">
        <v>0</v>
      </c>
      <c r="BD106" s="45">
        <v>0</v>
      </c>
      <c r="BE106" s="45">
        <v>0</v>
      </c>
      <c r="BF106" s="45">
        <v>0</v>
      </c>
      <c r="BG106" s="45">
        <v>0</v>
      </c>
      <c r="BH106" s="45">
        <v>0</v>
      </c>
      <c r="BI106" s="45">
        <v>0</v>
      </c>
      <c r="BJ106" s="45">
        <v>0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0</v>
      </c>
      <c r="BR106" s="45">
        <v>0</v>
      </c>
      <c r="BS106" s="45">
        <v>0</v>
      </c>
      <c r="BT106" s="45">
        <v>0</v>
      </c>
      <c r="BU106" s="45">
        <v>0</v>
      </c>
      <c r="BV106" s="45">
        <v>0</v>
      </c>
      <c r="BW106" s="45">
        <v>0</v>
      </c>
      <c r="BX106" s="45">
        <v>0</v>
      </c>
      <c r="BY106" s="45">
        <v>0</v>
      </c>
      <c r="BZ106" s="45">
        <v>0</v>
      </c>
      <c r="CA106" s="45">
        <v>0</v>
      </c>
      <c r="CB106" s="45">
        <v>0</v>
      </c>
      <c r="CC106" s="45">
        <v>0</v>
      </c>
      <c r="CD106" s="45">
        <v>0</v>
      </c>
      <c r="CE106" s="45">
        <v>0</v>
      </c>
      <c r="CF106" s="45">
        <v>0</v>
      </c>
      <c r="CG106" s="45">
        <v>0</v>
      </c>
      <c r="CH106" s="45">
        <v>0</v>
      </c>
      <c r="CI106" s="45">
        <v>0</v>
      </c>
      <c r="CJ106" s="45">
        <v>0</v>
      </c>
      <c r="CK106" s="45">
        <v>0</v>
      </c>
      <c r="CL106" s="45">
        <v>0</v>
      </c>
      <c r="CM106" s="45">
        <v>0</v>
      </c>
      <c r="CN106" s="45">
        <v>0</v>
      </c>
      <c r="CO106" s="45">
        <v>0</v>
      </c>
      <c r="CP106" s="45">
        <v>0</v>
      </c>
      <c r="CQ106" s="45">
        <v>0</v>
      </c>
      <c r="CR106" s="45">
        <v>0</v>
      </c>
      <c r="CS106" s="45">
        <v>0</v>
      </c>
      <c r="CT106" s="45">
        <v>0</v>
      </c>
      <c r="CU106" s="45">
        <v>0</v>
      </c>
      <c r="CV106" s="45">
        <v>0</v>
      </c>
      <c r="CW106" s="45">
        <v>0</v>
      </c>
      <c r="CX106" s="45">
        <v>0</v>
      </c>
      <c r="CY106" s="45">
        <v>0</v>
      </c>
      <c r="CZ106" s="45">
        <v>0</v>
      </c>
      <c r="DA106" s="45">
        <v>0</v>
      </c>
      <c r="DB106" s="45">
        <v>0</v>
      </c>
      <c r="DC106" s="45">
        <v>0</v>
      </c>
      <c r="DD106" s="45">
        <v>0</v>
      </c>
      <c r="DE106" s="45">
        <v>0</v>
      </c>
      <c r="DF106" s="45">
        <v>0</v>
      </c>
      <c r="DG106" s="45">
        <v>0</v>
      </c>
      <c r="DH106" s="45">
        <v>0</v>
      </c>
      <c r="DI106" s="45">
        <v>0</v>
      </c>
      <c r="DJ106" s="45">
        <v>0</v>
      </c>
      <c r="DK106" s="45">
        <v>0</v>
      </c>
      <c r="DL106" s="45">
        <v>0</v>
      </c>
      <c r="DM106" s="45">
        <v>0</v>
      </c>
      <c r="DN106" s="45">
        <v>0</v>
      </c>
      <c r="DO106" s="45">
        <v>0</v>
      </c>
      <c r="DP106" s="45">
        <v>0</v>
      </c>
      <c r="DQ106" s="45">
        <v>0</v>
      </c>
      <c r="DR106" s="46" t="s">
        <v>314</v>
      </c>
      <c r="DS106" s="4"/>
    </row>
    <row r="107" spans="1:123" ht="331.5" x14ac:dyDescent="0.25">
      <c r="A107" s="41"/>
      <c r="B107" s="42"/>
      <c r="C107" s="26" t="s">
        <v>317</v>
      </c>
      <c r="D107" s="43" t="s">
        <v>318</v>
      </c>
      <c r="E107" s="43" t="s">
        <v>319</v>
      </c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4"/>
      <c r="AD107" s="43"/>
      <c r="AE107" s="43"/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5">
        <v>0</v>
      </c>
      <c r="AV107" s="45">
        <v>0</v>
      </c>
      <c r="AW107" s="45">
        <v>0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45">
        <v>0</v>
      </c>
      <c r="BU107" s="45">
        <v>0</v>
      </c>
      <c r="BV107" s="45">
        <v>0</v>
      </c>
      <c r="BW107" s="45">
        <v>0</v>
      </c>
      <c r="BX107" s="45">
        <v>0</v>
      </c>
      <c r="BY107" s="45">
        <v>0</v>
      </c>
      <c r="BZ107" s="45">
        <v>0</v>
      </c>
      <c r="CA107" s="45">
        <v>0</v>
      </c>
      <c r="CB107" s="45">
        <v>0</v>
      </c>
      <c r="CC107" s="45">
        <v>0</v>
      </c>
      <c r="CD107" s="45">
        <v>0</v>
      </c>
      <c r="CE107" s="45">
        <v>0</v>
      </c>
      <c r="CF107" s="45">
        <v>0</v>
      </c>
      <c r="CG107" s="45">
        <v>0</v>
      </c>
      <c r="CH107" s="45">
        <v>0</v>
      </c>
      <c r="CI107" s="45">
        <v>0</v>
      </c>
      <c r="CJ107" s="45">
        <v>0</v>
      </c>
      <c r="CK107" s="45">
        <v>0</v>
      </c>
      <c r="CL107" s="45">
        <v>0</v>
      </c>
      <c r="CM107" s="45">
        <v>0</v>
      </c>
      <c r="CN107" s="45">
        <v>0</v>
      </c>
      <c r="CO107" s="45">
        <v>0</v>
      </c>
      <c r="CP107" s="45">
        <v>0</v>
      </c>
      <c r="CQ107" s="45">
        <v>0</v>
      </c>
      <c r="CR107" s="45">
        <v>0</v>
      </c>
      <c r="CS107" s="45">
        <v>0</v>
      </c>
      <c r="CT107" s="45">
        <v>0</v>
      </c>
      <c r="CU107" s="45">
        <v>0</v>
      </c>
      <c r="CV107" s="45">
        <v>0</v>
      </c>
      <c r="CW107" s="45">
        <v>0</v>
      </c>
      <c r="CX107" s="45">
        <v>0</v>
      </c>
      <c r="CY107" s="45">
        <v>0</v>
      </c>
      <c r="CZ107" s="45">
        <v>0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5">
        <v>0</v>
      </c>
      <c r="DJ107" s="45">
        <v>0</v>
      </c>
      <c r="DK107" s="45">
        <v>0</v>
      </c>
      <c r="DL107" s="45">
        <v>0</v>
      </c>
      <c r="DM107" s="45">
        <v>0</v>
      </c>
      <c r="DN107" s="45">
        <v>0</v>
      </c>
      <c r="DO107" s="45">
        <v>0</v>
      </c>
      <c r="DP107" s="45">
        <v>0</v>
      </c>
      <c r="DQ107" s="45">
        <v>0</v>
      </c>
      <c r="DR107" s="46" t="s">
        <v>314</v>
      </c>
      <c r="DS107" s="4"/>
    </row>
    <row r="108" spans="1:123" ht="331.5" x14ac:dyDescent="0.25">
      <c r="A108" s="41"/>
      <c r="B108" s="42"/>
      <c r="C108" s="26" t="s">
        <v>80</v>
      </c>
      <c r="D108" s="43" t="s">
        <v>320</v>
      </c>
      <c r="E108" s="43" t="s">
        <v>82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4"/>
      <c r="AD108" s="43"/>
      <c r="AE108" s="43"/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5">
        <v>0</v>
      </c>
      <c r="DJ108" s="45">
        <v>0</v>
      </c>
      <c r="DK108" s="45">
        <v>0</v>
      </c>
      <c r="DL108" s="45">
        <v>0</v>
      </c>
      <c r="DM108" s="45">
        <v>0</v>
      </c>
      <c r="DN108" s="45">
        <v>0</v>
      </c>
      <c r="DO108" s="45">
        <v>0</v>
      </c>
      <c r="DP108" s="45">
        <v>0</v>
      </c>
      <c r="DQ108" s="45">
        <v>0</v>
      </c>
      <c r="DR108" s="46" t="s">
        <v>314</v>
      </c>
      <c r="DS108" s="4"/>
    </row>
    <row r="109" spans="1:123" ht="331.5" x14ac:dyDescent="0.25">
      <c r="A109" s="41"/>
      <c r="B109" s="42"/>
      <c r="C109" s="26" t="s">
        <v>321</v>
      </c>
      <c r="D109" s="43" t="s">
        <v>75</v>
      </c>
      <c r="E109" s="43" t="s">
        <v>322</v>
      </c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4"/>
      <c r="AD109" s="43"/>
      <c r="AE109" s="43"/>
      <c r="AF109" s="45">
        <v>6248380.4000000004</v>
      </c>
      <c r="AG109" s="45">
        <v>6082768.7999999998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6248380.4000000004</v>
      </c>
      <c r="AO109" s="45">
        <v>6082768.7999999998</v>
      </c>
      <c r="AP109" s="45">
        <v>6277800</v>
      </c>
      <c r="AQ109" s="45">
        <v>0</v>
      </c>
      <c r="AR109" s="45">
        <v>0</v>
      </c>
      <c r="AS109" s="45">
        <v>0</v>
      </c>
      <c r="AT109" s="45">
        <v>6277800</v>
      </c>
      <c r="AU109" s="45">
        <v>6055300</v>
      </c>
      <c r="AV109" s="45">
        <v>0</v>
      </c>
      <c r="AW109" s="45">
        <v>0</v>
      </c>
      <c r="AX109" s="45">
        <v>0</v>
      </c>
      <c r="AY109" s="45">
        <v>6055300</v>
      </c>
      <c r="AZ109" s="45">
        <v>3963200</v>
      </c>
      <c r="BA109" s="45">
        <v>0</v>
      </c>
      <c r="BB109" s="45">
        <v>0</v>
      </c>
      <c r="BC109" s="45">
        <v>0</v>
      </c>
      <c r="BD109" s="45">
        <v>3963200</v>
      </c>
      <c r="BE109" s="45">
        <v>4063500</v>
      </c>
      <c r="BF109" s="45">
        <v>0</v>
      </c>
      <c r="BG109" s="45">
        <v>0</v>
      </c>
      <c r="BH109" s="45">
        <v>0</v>
      </c>
      <c r="BI109" s="45">
        <v>4063500</v>
      </c>
      <c r="BJ109" s="45">
        <v>6225880.4000000004</v>
      </c>
      <c r="BK109" s="45">
        <v>6062273.7999999998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6225880.4000000004</v>
      </c>
      <c r="BS109" s="45">
        <v>6062273.7999999998</v>
      </c>
      <c r="BT109" s="45">
        <v>6238900</v>
      </c>
      <c r="BU109" s="45">
        <v>0</v>
      </c>
      <c r="BV109" s="45">
        <v>0</v>
      </c>
      <c r="BW109" s="45">
        <v>0</v>
      </c>
      <c r="BX109" s="45">
        <v>6238900</v>
      </c>
      <c r="BY109" s="45">
        <v>6055300</v>
      </c>
      <c r="BZ109" s="45">
        <v>0</v>
      </c>
      <c r="CA109" s="45">
        <v>0</v>
      </c>
      <c r="CB109" s="45">
        <v>0</v>
      </c>
      <c r="CC109" s="45">
        <v>6055300</v>
      </c>
      <c r="CD109" s="45">
        <v>3963200</v>
      </c>
      <c r="CE109" s="45">
        <v>0</v>
      </c>
      <c r="CF109" s="45">
        <v>0</v>
      </c>
      <c r="CG109" s="45">
        <v>0</v>
      </c>
      <c r="CH109" s="45">
        <v>3963200</v>
      </c>
      <c r="CI109" s="45">
        <v>4063500</v>
      </c>
      <c r="CJ109" s="45">
        <v>0</v>
      </c>
      <c r="CK109" s="45">
        <v>0</v>
      </c>
      <c r="CL109" s="45">
        <v>0</v>
      </c>
      <c r="CM109" s="45">
        <v>4063500</v>
      </c>
      <c r="CN109" s="45">
        <v>6248380.4000000004</v>
      </c>
      <c r="CO109" s="45">
        <v>0</v>
      </c>
      <c r="CP109" s="45">
        <v>0</v>
      </c>
      <c r="CQ109" s="45">
        <v>0</v>
      </c>
      <c r="CR109" s="45">
        <v>6248380.4000000004</v>
      </c>
      <c r="CS109" s="45">
        <v>6277800</v>
      </c>
      <c r="CT109" s="45">
        <v>0</v>
      </c>
      <c r="CU109" s="45">
        <v>0</v>
      </c>
      <c r="CV109" s="45">
        <v>0</v>
      </c>
      <c r="CW109" s="45">
        <v>6277800</v>
      </c>
      <c r="CX109" s="45">
        <v>6055300</v>
      </c>
      <c r="CY109" s="45">
        <v>0</v>
      </c>
      <c r="CZ109" s="45">
        <v>0</v>
      </c>
      <c r="DA109" s="45">
        <v>0</v>
      </c>
      <c r="DB109" s="45">
        <v>6055300</v>
      </c>
      <c r="DC109" s="45">
        <v>6225880.4000000004</v>
      </c>
      <c r="DD109" s="45">
        <v>0</v>
      </c>
      <c r="DE109" s="45">
        <v>0</v>
      </c>
      <c r="DF109" s="45">
        <v>0</v>
      </c>
      <c r="DG109" s="45">
        <v>6225880.4000000004</v>
      </c>
      <c r="DH109" s="45">
        <v>6238900</v>
      </c>
      <c r="DI109" s="45">
        <v>0</v>
      </c>
      <c r="DJ109" s="45">
        <v>0</v>
      </c>
      <c r="DK109" s="45">
        <v>0</v>
      </c>
      <c r="DL109" s="45">
        <v>6238900</v>
      </c>
      <c r="DM109" s="45">
        <v>6055300</v>
      </c>
      <c r="DN109" s="45">
        <v>0</v>
      </c>
      <c r="DO109" s="45">
        <v>0</v>
      </c>
      <c r="DP109" s="45">
        <v>0</v>
      </c>
      <c r="DQ109" s="45">
        <v>6055300</v>
      </c>
      <c r="DR109" s="46" t="s">
        <v>314</v>
      </c>
      <c r="DS109" s="4"/>
    </row>
    <row r="110" spans="1:123" ht="331.5" x14ac:dyDescent="0.25">
      <c r="A110" s="41"/>
      <c r="B110" s="42"/>
      <c r="C110" s="26" t="s">
        <v>86</v>
      </c>
      <c r="D110" s="43" t="s">
        <v>75</v>
      </c>
      <c r="E110" s="43" t="s">
        <v>87</v>
      </c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4"/>
      <c r="AD110" s="43"/>
      <c r="AE110" s="43"/>
      <c r="AF110" s="45">
        <v>0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  <c r="AS110" s="45">
        <v>0</v>
      </c>
      <c r="AT110" s="45">
        <v>0</v>
      </c>
      <c r="AU110" s="45">
        <v>0</v>
      </c>
      <c r="AV110" s="45">
        <v>0</v>
      </c>
      <c r="AW110" s="45">
        <v>0</v>
      </c>
      <c r="AX110" s="45">
        <v>0</v>
      </c>
      <c r="AY110" s="45">
        <v>0</v>
      </c>
      <c r="AZ110" s="45">
        <v>0</v>
      </c>
      <c r="BA110" s="45">
        <v>0</v>
      </c>
      <c r="BB110" s="45">
        <v>0</v>
      </c>
      <c r="BC110" s="45">
        <v>0</v>
      </c>
      <c r="BD110" s="45">
        <v>0</v>
      </c>
      <c r="BE110" s="45">
        <v>0</v>
      </c>
      <c r="BF110" s="45">
        <v>0</v>
      </c>
      <c r="BG110" s="45">
        <v>0</v>
      </c>
      <c r="BH110" s="45">
        <v>0</v>
      </c>
      <c r="BI110" s="45">
        <v>0</v>
      </c>
      <c r="BJ110" s="45">
        <v>0</v>
      </c>
      <c r="BK110" s="45">
        <v>0</v>
      </c>
      <c r="BL110" s="45">
        <v>0</v>
      </c>
      <c r="BM110" s="45">
        <v>0</v>
      </c>
      <c r="BN110" s="45">
        <v>0</v>
      </c>
      <c r="BO110" s="45">
        <v>0</v>
      </c>
      <c r="BP110" s="45">
        <v>0</v>
      </c>
      <c r="BQ110" s="45">
        <v>0</v>
      </c>
      <c r="BR110" s="45">
        <v>0</v>
      </c>
      <c r="BS110" s="45">
        <v>0</v>
      </c>
      <c r="BT110" s="45">
        <v>0</v>
      </c>
      <c r="BU110" s="45">
        <v>0</v>
      </c>
      <c r="BV110" s="45">
        <v>0</v>
      </c>
      <c r="BW110" s="45">
        <v>0</v>
      </c>
      <c r="BX110" s="45">
        <v>0</v>
      </c>
      <c r="BY110" s="45">
        <v>0</v>
      </c>
      <c r="BZ110" s="45">
        <v>0</v>
      </c>
      <c r="CA110" s="45">
        <v>0</v>
      </c>
      <c r="CB110" s="45">
        <v>0</v>
      </c>
      <c r="CC110" s="45">
        <v>0</v>
      </c>
      <c r="CD110" s="45">
        <v>0</v>
      </c>
      <c r="CE110" s="45">
        <v>0</v>
      </c>
      <c r="CF110" s="45">
        <v>0</v>
      </c>
      <c r="CG110" s="45">
        <v>0</v>
      </c>
      <c r="CH110" s="45">
        <v>0</v>
      </c>
      <c r="CI110" s="45">
        <v>0</v>
      </c>
      <c r="CJ110" s="45">
        <v>0</v>
      </c>
      <c r="CK110" s="45">
        <v>0</v>
      </c>
      <c r="CL110" s="45">
        <v>0</v>
      </c>
      <c r="CM110" s="45">
        <v>0</v>
      </c>
      <c r="CN110" s="45">
        <v>0</v>
      </c>
      <c r="CO110" s="45">
        <v>0</v>
      </c>
      <c r="CP110" s="45">
        <v>0</v>
      </c>
      <c r="CQ110" s="45">
        <v>0</v>
      </c>
      <c r="CR110" s="45">
        <v>0</v>
      </c>
      <c r="CS110" s="45">
        <v>0</v>
      </c>
      <c r="CT110" s="45">
        <v>0</v>
      </c>
      <c r="CU110" s="45">
        <v>0</v>
      </c>
      <c r="CV110" s="45">
        <v>0</v>
      </c>
      <c r="CW110" s="45">
        <v>0</v>
      </c>
      <c r="CX110" s="45">
        <v>0</v>
      </c>
      <c r="CY110" s="45">
        <v>0</v>
      </c>
      <c r="CZ110" s="45">
        <v>0</v>
      </c>
      <c r="DA110" s="45">
        <v>0</v>
      </c>
      <c r="DB110" s="45">
        <v>0</v>
      </c>
      <c r="DC110" s="45">
        <v>0</v>
      </c>
      <c r="DD110" s="45">
        <v>0</v>
      </c>
      <c r="DE110" s="45">
        <v>0</v>
      </c>
      <c r="DF110" s="45">
        <v>0</v>
      </c>
      <c r="DG110" s="45">
        <v>0</v>
      </c>
      <c r="DH110" s="45">
        <v>0</v>
      </c>
      <c r="DI110" s="45">
        <v>0</v>
      </c>
      <c r="DJ110" s="45">
        <v>0</v>
      </c>
      <c r="DK110" s="45">
        <v>0</v>
      </c>
      <c r="DL110" s="45">
        <v>0</v>
      </c>
      <c r="DM110" s="45">
        <v>0</v>
      </c>
      <c r="DN110" s="45">
        <v>0</v>
      </c>
      <c r="DO110" s="45">
        <v>0</v>
      </c>
      <c r="DP110" s="45">
        <v>0</v>
      </c>
      <c r="DQ110" s="45">
        <v>0</v>
      </c>
      <c r="DR110" s="46" t="s">
        <v>314</v>
      </c>
      <c r="DS110" s="4"/>
    </row>
    <row r="111" spans="1:123" ht="280.5" x14ac:dyDescent="0.25">
      <c r="A111" s="35" t="s">
        <v>323</v>
      </c>
      <c r="B111" s="36" t="s">
        <v>324</v>
      </c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 t="s">
        <v>30</v>
      </c>
      <c r="AD111" s="38" t="s">
        <v>325</v>
      </c>
      <c r="AE111" s="38" t="s">
        <v>326</v>
      </c>
      <c r="AF111" s="39">
        <v>56739997.299999997</v>
      </c>
      <c r="AG111" s="39">
        <v>55574712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0</v>
      </c>
      <c r="AN111" s="39">
        <v>56739997.299999997</v>
      </c>
      <c r="AO111" s="39">
        <v>55574712</v>
      </c>
      <c r="AP111" s="39">
        <v>56549303</v>
      </c>
      <c r="AQ111" s="39">
        <v>0</v>
      </c>
      <c r="AR111" s="39">
        <v>0</v>
      </c>
      <c r="AS111" s="39">
        <v>0</v>
      </c>
      <c r="AT111" s="39">
        <v>56549303</v>
      </c>
      <c r="AU111" s="39">
        <v>62840500</v>
      </c>
      <c r="AV111" s="39">
        <v>0</v>
      </c>
      <c r="AW111" s="39">
        <v>0</v>
      </c>
      <c r="AX111" s="39">
        <v>0</v>
      </c>
      <c r="AY111" s="39">
        <v>62840500</v>
      </c>
      <c r="AZ111" s="39">
        <v>63468600</v>
      </c>
      <c r="BA111" s="39">
        <v>0</v>
      </c>
      <c r="BB111" s="39">
        <v>0</v>
      </c>
      <c r="BC111" s="39">
        <v>0</v>
      </c>
      <c r="BD111" s="39">
        <v>63468600</v>
      </c>
      <c r="BE111" s="39">
        <v>64103600</v>
      </c>
      <c r="BF111" s="39">
        <v>0</v>
      </c>
      <c r="BG111" s="39">
        <v>0</v>
      </c>
      <c r="BH111" s="39">
        <v>0</v>
      </c>
      <c r="BI111" s="39">
        <v>64103600</v>
      </c>
      <c r="BJ111" s="39">
        <v>56739997.299999997</v>
      </c>
      <c r="BK111" s="39">
        <v>55574712</v>
      </c>
      <c r="BL111" s="39">
        <v>0</v>
      </c>
      <c r="BM111" s="39">
        <v>0</v>
      </c>
      <c r="BN111" s="39">
        <v>0</v>
      </c>
      <c r="BO111" s="39">
        <v>0</v>
      </c>
      <c r="BP111" s="39">
        <v>0</v>
      </c>
      <c r="BQ111" s="39">
        <v>0</v>
      </c>
      <c r="BR111" s="39">
        <v>56739997.299999997</v>
      </c>
      <c r="BS111" s="39">
        <v>55574712</v>
      </c>
      <c r="BT111" s="39">
        <v>56549303</v>
      </c>
      <c r="BU111" s="39">
        <v>0</v>
      </c>
      <c r="BV111" s="39">
        <v>0</v>
      </c>
      <c r="BW111" s="39">
        <v>0</v>
      </c>
      <c r="BX111" s="39">
        <v>56549303</v>
      </c>
      <c r="BY111" s="39">
        <v>62840500</v>
      </c>
      <c r="BZ111" s="39">
        <v>0</v>
      </c>
      <c r="CA111" s="39">
        <v>0</v>
      </c>
      <c r="CB111" s="39">
        <v>0</v>
      </c>
      <c r="CC111" s="39">
        <v>62840500</v>
      </c>
      <c r="CD111" s="39">
        <v>63468600</v>
      </c>
      <c r="CE111" s="39">
        <v>0</v>
      </c>
      <c r="CF111" s="39">
        <v>0</v>
      </c>
      <c r="CG111" s="39">
        <v>0</v>
      </c>
      <c r="CH111" s="39">
        <v>63468600</v>
      </c>
      <c r="CI111" s="39">
        <v>64103600</v>
      </c>
      <c r="CJ111" s="39">
        <v>0</v>
      </c>
      <c r="CK111" s="39">
        <v>0</v>
      </c>
      <c r="CL111" s="39">
        <v>0</v>
      </c>
      <c r="CM111" s="39">
        <v>64103600</v>
      </c>
      <c r="CN111" s="39">
        <v>56739997.299999997</v>
      </c>
      <c r="CO111" s="39">
        <v>0</v>
      </c>
      <c r="CP111" s="39">
        <v>0</v>
      </c>
      <c r="CQ111" s="39">
        <v>0</v>
      </c>
      <c r="CR111" s="39">
        <v>56739997.299999997</v>
      </c>
      <c r="CS111" s="39">
        <v>56549303</v>
      </c>
      <c r="CT111" s="39">
        <v>0</v>
      </c>
      <c r="CU111" s="39">
        <v>0</v>
      </c>
      <c r="CV111" s="39">
        <v>0</v>
      </c>
      <c r="CW111" s="39">
        <v>56549303</v>
      </c>
      <c r="CX111" s="39">
        <v>62840500</v>
      </c>
      <c r="CY111" s="39">
        <v>0</v>
      </c>
      <c r="CZ111" s="39">
        <v>0</v>
      </c>
      <c r="DA111" s="39">
        <v>0</v>
      </c>
      <c r="DB111" s="39">
        <v>62840500</v>
      </c>
      <c r="DC111" s="39">
        <v>56739997.299999997</v>
      </c>
      <c r="DD111" s="39">
        <v>0</v>
      </c>
      <c r="DE111" s="39">
        <v>0</v>
      </c>
      <c r="DF111" s="39">
        <v>0</v>
      </c>
      <c r="DG111" s="39">
        <v>56739997.299999997</v>
      </c>
      <c r="DH111" s="39">
        <v>56549303</v>
      </c>
      <c r="DI111" s="39">
        <v>0</v>
      </c>
      <c r="DJ111" s="39">
        <v>0</v>
      </c>
      <c r="DK111" s="39">
        <v>0</v>
      </c>
      <c r="DL111" s="39">
        <v>56549303</v>
      </c>
      <c r="DM111" s="39">
        <v>62840500</v>
      </c>
      <c r="DN111" s="39">
        <v>0</v>
      </c>
      <c r="DO111" s="39">
        <v>0</v>
      </c>
      <c r="DP111" s="39">
        <v>0</v>
      </c>
      <c r="DQ111" s="39">
        <v>62840500</v>
      </c>
      <c r="DR111" s="40" t="s">
        <v>327</v>
      </c>
      <c r="DS111" s="4"/>
    </row>
    <row r="112" spans="1:123" ht="306" x14ac:dyDescent="0.25">
      <c r="A112" s="41"/>
      <c r="B112" s="42"/>
      <c r="C112" s="26" t="s">
        <v>173</v>
      </c>
      <c r="D112" s="43" t="s">
        <v>315</v>
      </c>
      <c r="E112" s="43" t="s">
        <v>175</v>
      </c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 t="s">
        <v>181</v>
      </c>
      <c r="X112" s="43" t="s">
        <v>75</v>
      </c>
      <c r="Y112" s="43" t="s">
        <v>182</v>
      </c>
      <c r="Z112" s="43" t="s">
        <v>185</v>
      </c>
      <c r="AA112" s="43" t="s">
        <v>75</v>
      </c>
      <c r="AB112" s="43" t="s">
        <v>186</v>
      </c>
      <c r="AC112" s="44"/>
      <c r="AD112" s="43"/>
      <c r="AE112" s="43"/>
      <c r="AF112" s="45">
        <v>17192842.300000001</v>
      </c>
      <c r="AG112" s="45">
        <v>16892426.300000001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17192842.300000001</v>
      </c>
      <c r="AO112" s="45">
        <v>16892426.300000001</v>
      </c>
      <c r="AP112" s="45">
        <v>17821500</v>
      </c>
      <c r="AQ112" s="45">
        <v>0</v>
      </c>
      <c r="AR112" s="45">
        <v>0</v>
      </c>
      <c r="AS112" s="45">
        <v>0</v>
      </c>
      <c r="AT112" s="45">
        <v>17821500</v>
      </c>
      <c r="AU112" s="45">
        <v>19988000</v>
      </c>
      <c r="AV112" s="45">
        <v>0</v>
      </c>
      <c r="AW112" s="45">
        <v>0</v>
      </c>
      <c r="AX112" s="45">
        <v>0</v>
      </c>
      <c r="AY112" s="45">
        <v>19988000</v>
      </c>
      <c r="AZ112" s="45">
        <v>20187900</v>
      </c>
      <c r="BA112" s="45">
        <v>0</v>
      </c>
      <c r="BB112" s="45">
        <v>0</v>
      </c>
      <c r="BC112" s="45">
        <v>0</v>
      </c>
      <c r="BD112" s="45">
        <v>20187900</v>
      </c>
      <c r="BE112" s="45">
        <v>20389700</v>
      </c>
      <c r="BF112" s="45">
        <v>0</v>
      </c>
      <c r="BG112" s="45">
        <v>0</v>
      </c>
      <c r="BH112" s="45">
        <v>0</v>
      </c>
      <c r="BI112" s="45">
        <v>20389700</v>
      </c>
      <c r="BJ112" s="45">
        <v>17192842.300000001</v>
      </c>
      <c r="BK112" s="45">
        <v>16892426.300000001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17192842.300000001</v>
      </c>
      <c r="BS112" s="45">
        <v>16892426.300000001</v>
      </c>
      <c r="BT112" s="45">
        <v>17821500</v>
      </c>
      <c r="BU112" s="45">
        <v>0</v>
      </c>
      <c r="BV112" s="45">
        <v>0</v>
      </c>
      <c r="BW112" s="45">
        <v>0</v>
      </c>
      <c r="BX112" s="45">
        <v>17821500</v>
      </c>
      <c r="BY112" s="45">
        <v>19988000</v>
      </c>
      <c r="BZ112" s="45">
        <v>0</v>
      </c>
      <c r="CA112" s="45">
        <v>0</v>
      </c>
      <c r="CB112" s="45">
        <v>0</v>
      </c>
      <c r="CC112" s="45">
        <v>19988000</v>
      </c>
      <c r="CD112" s="45">
        <v>20187900</v>
      </c>
      <c r="CE112" s="45">
        <v>0</v>
      </c>
      <c r="CF112" s="45">
        <v>0</v>
      </c>
      <c r="CG112" s="45">
        <v>0</v>
      </c>
      <c r="CH112" s="45">
        <v>20187900</v>
      </c>
      <c r="CI112" s="45">
        <v>20389700</v>
      </c>
      <c r="CJ112" s="45">
        <v>0</v>
      </c>
      <c r="CK112" s="45">
        <v>0</v>
      </c>
      <c r="CL112" s="45">
        <v>0</v>
      </c>
      <c r="CM112" s="45">
        <v>20389700</v>
      </c>
      <c r="CN112" s="45">
        <v>17192842.300000001</v>
      </c>
      <c r="CO112" s="45">
        <v>0</v>
      </c>
      <c r="CP112" s="45">
        <v>0</v>
      </c>
      <c r="CQ112" s="45">
        <v>0</v>
      </c>
      <c r="CR112" s="45">
        <v>17192842.300000001</v>
      </c>
      <c r="CS112" s="45">
        <v>17821500</v>
      </c>
      <c r="CT112" s="45">
        <v>0</v>
      </c>
      <c r="CU112" s="45">
        <v>0</v>
      </c>
      <c r="CV112" s="45">
        <v>0</v>
      </c>
      <c r="CW112" s="45">
        <v>17821500</v>
      </c>
      <c r="CX112" s="45">
        <v>19988000</v>
      </c>
      <c r="CY112" s="45">
        <v>0</v>
      </c>
      <c r="CZ112" s="45">
        <v>0</v>
      </c>
      <c r="DA112" s="45">
        <v>0</v>
      </c>
      <c r="DB112" s="45">
        <v>19988000</v>
      </c>
      <c r="DC112" s="45">
        <v>17192842.300000001</v>
      </c>
      <c r="DD112" s="45">
        <v>0</v>
      </c>
      <c r="DE112" s="45">
        <v>0</v>
      </c>
      <c r="DF112" s="45">
        <v>0</v>
      </c>
      <c r="DG112" s="45">
        <v>17192842.300000001</v>
      </c>
      <c r="DH112" s="45">
        <v>17821500</v>
      </c>
      <c r="DI112" s="45">
        <v>0</v>
      </c>
      <c r="DJ112" s="45">
        <v>0</v>
      </c>
      <c r="DK112" s="45">
        <v>0</v>
      </c>
      <c r="DL112" s="45">
        <v>17821500</v>
      </c>
      <c r="DM112" s="45">
        <v>19988000</v>
      </c>
      <c r="DN112" s="45">
        <v>0</v>
      </c>
      <c r="DO112" s="45">
        <v>0</v>
      </c>
      <c r="DP112" s="45">
        <v>0</v>
      </c>
      <c r="DQ112" s="45">
        <v>19988000</v>
      </c>
      <c r="DR112" s="46" t="s">
        <v>327</v>
      </c>
      <c r="DS112" s="4"/>
    </row>
    <row r="113" spans="1:123" ht="306" x14ac:dyDescent="0.25">
      <c r="A113" s="41"/>
      <c r="B113" s="42"/>
      <c r="C113" s="26" t="s">
        <v>317</v>
      </c>
      <c r="D113" s="43" t="s">
        <v>318</v>
      </c>
      <c r="E113" s="43" t="s">
        <v>319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 t="s">
        <v>181</v>
      </c>
      <c r="X113" s="43" t="s">
        <v>75</v>
      </c>
      <c r="Y113" s="43" t="s">
        <v>182</v>
      </c>
      <c r="Z113" s="43" t="s">
        <v>185</v>
      </c>
      <c r="AA113" s="43" t="s">
        <v>75</v>
      </c>
      <c r="AB113" s="43" t="s">
        <v>186</v>
      </c>
      <c r="AC113" s="44"/>
      <c r="AD113" s="43"/>
      <c r="AE113" s="43"/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5">
        <v>0</v>
      </c>
      <c r="DJ113" s="45">
        <v>0</v>
      </c>
      <c r="DK113" s="45">
        <v>0</v>
      </c>
      <c r="DL113" s="45">
        <v>0</v>
      </c>
      <c r="DM113" s="45">
        <v>0</v>
      </c>
      <c r="DN113" s="45">
        <v>0</v>
      </c>
      <c r="DO113" s="45">
        <v>0</v>
      </c>
      <c r="DP113" s="45">
        <v>0</v>
      </c>
      <c r="DQ113" s="45">
        <v>0</v>
      </c>
      <c r="DR113" s="46" t="s">
        <v>327</v>
      </c>
      <c r="DS113" s="4"/>
    </row>
    <row r="114" spans="1:123" ht="306" x14ac:dyDescent="0.25">
      <c r="A114" s="41"/>
      <c r="B114" s="42"/>
      <c r="C114" s="26" t="s">
        <v>80</v>
      </c>
      <c r="D114" s="43" t="s">
        <v>191</v>
      </c>
      <c r="E114" s="43" t="s">
        <v>82</v>
      </c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 t="s">
        <v>185</v>
      </c>
      <c r="AA114" s="43" t="s">
        <v>75</v>
      </c>
      <c r="AB114" s="43" t="s">
        <v>186</v>
      </c>
      <c r="AC114" s="44"/>
      <c r="AD114" s="43"/>
      <c r="AE114" s="43"/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45">
        <v>0</v>
      </c>
      <c r="BU114" s="45">
        <v>0</v>
      </c>
      <c r="BV114" s="45">
        <v>0</v>
      </c>
      <c r="BW114" s="45">
        <v>0</v>
      </c>
      <c r="BX114" s="45">
        <v>0</v>
      </c>
      <c r="BY114" s="45">
        <v>0</v>
      </c>
      <c r="BZ114" s="45">
        <v>0</v>
      </c>
      <c r="CA114" s="45">
        <v>0</v>
      </c>
      <c r="CB114" s="45">
        <v>0</v>
      </c>
      <c r="CC114" s="45">
        <v>0</v>
      </c>
      <c r="CD114" s="45">
        <v>0</v>
      </c>
      <c r="CE114" s="45">
        <v>0</v>
      </c>
      <c r="CF114" s="45">
        <v>0</v>
      </c>
      <c r="CG114" s="45">
        <v>0</v>
      </c>
      <c r="CH114" s="45">
        <v>0</v>
      </c>
      <c r="CI114" s="45">
        <v>0</v>
      </c>
      <c r="CJ114" s="45">
        <v>0</v>
      </c>
      <c r="CK114" s="45">
        <v>0</v>
      </c>
      <c r="CL114" s="45">
        <v>0</v>
      </c>
      <c r="CM114" s="45">
        <v>0</v>
      </c>
      <c r="CN114" s="45">
        <v>0</v>
      </c>
      <c r="CO114" s="45">
        <v>0</v>
      </c>
      <c r="CP114" s="45">
        <v>0</v>
      </c>
      <c r="CQ114" s="45">
        <v>0</v>
      </c>
      <c r="CR114" s="45">
        <v>0</v>
      </c>
      <c r="CS114" s="45">
        <v>0</v>
      </c>
      <c r="CT114" s="45">
        <v>0</v>
      </c>
      <c r="CU114" s="45">
        <v>0</v>
      </c>
      <c r="CV114" s="45">
        <v>0</v>
      </c>
      <c r="CW114" s="45">
        <v>0</v>
      </c>
      <c r="CX114" s="45">
        <v>0</v>
      </c>
      <c r="CY114" s="45">
        <v>0</v>
      </c>
      <c r="CZ114" s="45">
        <v>0</v>
      </c>
      <c r="DA114" s="45">
        <v>0</v>
      </c>
      <c r="DB114" s="45">
        <v>0</v>
      </c>
      <c r="DC114" s="45">
        <v>0</v>
      </c>
      <c r="DD114" s="45">
        <v>0</v>
      </c>
      <c r="DE114" s="45">
        <v>0</v>
      </c>
      <c r="DF114" s="45">
        <v>0</v>
      </c>
      <c r="DG114" s="45">
        <v>0</v>
      </c>
      <c r="DH114" s="45">
        <v>0</v>
      </c>
      <c r="DI114" s="45">
        <v>0</v>
      </c>
      <c r="DJ114" s="45">
        <v>0</v>
      </c>
      <c r="DK114" s="45">
        <v>0</v>
      </c>
      <c r="DL114" s="45">
        <v>0</v>
      </c>
      <c r="DM114" s="45">
        <v>0</v>
      </c>
      <c r="DN114" s="45">
        <v>0</v>
      </c>
      <c r="DO114" s="45">
        <v>0</v>
      </c>
      <c r="DP114" s="45">
        <v>0</v>
      </c>
      <c r="DQ114" s="45">
        <v>0</v>
      </c>
      <c r="DR114" s="46" t="s">
        <v>327</v>
      </c>
      <c r="DS114" s="4"/>
    </row>
    <row r="115" spans="1:123" ht="280.5" x14ac:dyDescent="0.25">
      <c r="A115" s="41"/>
      <c r="B115" s="42"/>
      <c r="C115" s="26" t="s">
        <v>80</v>
      </c>
      <c r="D115" s="43" t="s">
        <v>328</v>
      </c>
      <c r="E115" s="43" t="s">
        <v>82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4"/>
      <c r="AD115" s="43"/>
      <c r="AE115" s="43"/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0</v>
      </c>
      <c r="AT115" s="45">
        <v>0</v>
      </c>
      <c r="AU115" s="45">
        <v>0</v>
      </c>
      <c r="AV115" s="45">
        <v>0</v>
      </c>
      <c r="AW115" s="45">
        <v>0</v>
      </c>
      <c r="AX115" s="45">
        <v>0</v>
      </c>
      <c r="AY115" s="45">
        <v>0</v>
      </c>
      <c r="AZ115" s="45">
        <v>0</v>
      </c>
      <c r="BA115" s="45">
        <v>0</v>
      </c>
      <c r="BB115" s="45">
        <v>0</v>
      </c>
      <c r="BC115" s="45">
        <v>0</v>
      </c>
      <c r="BD115" s="45">
        <v>0</v>
      </c>
      <c r="BE115" s="45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0</v>
      </c>
      <c r="BQ115" s="45">
        <v>0</v>
      </c>
      <c r="BR115" s="45">
        <v>0</v>
      </c>
      <c r="BS115" s="45">
        <v>0</v>
      </c>
      <c r="BT115" s="45">
        <v>0</v>
      </c>
      <c r="BU115" s="45">
        <v>0</v>
      </c>
      <c r="BV115" s="45">
        <v>0</v>
      </c>
      <c r="BW115" s="45">
        <v>0</v>
      </c>
      <c r="BX115" s="45">
        <v>0</v>
      </c>
      <c r="BY115" s="45">
        <v>0</v>
      </c>
      <c r="BZ115" s="45">
        <v>0</v>
      </c>
      <c r="CA115" s="45">
        <v>0</v>
      </c>
      <c r="CB115" s="45">
        <v>0</v>
      </c>
      <c r="CC115" s="45">
        <v>0</v>
      </c>
      <c r="CD115" s="45">
        <v>0</v>
      </c>
      <c r="CE115" s="45">
        <v>0</v>
      </c>
      <c r="CF115" s="45">
        <v>0</v>
      </c>
      <c r="CG115" s="45">
        <v>0</v>
      </c>
      <c r="CH115" s="45">
        <v>0</v>
      </c>
      <c r="CI115" s="45">
        <v>0</v>
      </c>
      <c r="CJ115" s="45">
        <v>0</v>
      </c>
      <c r="CK115" s="45">
        <v>0</v>
      </c>
      <c r="CL115" s="45">
        <v>0</v>
      </c>
      <c r="CM115" s="45">
        <v>0</v>
      </c>
      <c r="CN115" s="45">
        <v>0</v>
      </c>
      <c r="CO115" s="45">
        <v>0</v>
      </c>
      <c r="CP115" s="45">
        <v>0</v>
      </c>
      <c r="CQ115" s="45">
        <v>0</v>
      </c>
      <c r="CR115" s="45">
        <v>0</v>
      </c>
      <c r="CS115" s="45">
        <v>0</v>
      </c>
      <c r="CT115" s="45">
        <v>0</v>
      </c>
      <c r="CU115" s="45">
        <v>0</v>
      </c>
      <c r="CV115" s="45">
        <v>0</v>
      </c>
      <c r="CW115" s="45">
        <v>0</v>
      </c>
      <c r="CX115" s="45">
        <v>0</v>
      </c>
      <c r="CY115" s="45">
        <v>0</v>
      </c>
      <c r="CZ115" s="45">
        <v>0</v>
      </c>
      <c r="DA115" s="45">
        <v>0</v>
      </c>
      <c r="DB115" s="45">
        <v>0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5">
        <v>0</v>
      </c>
      <c r="DJ115" s="45">
        <v>0</v>
      </c>
      <c r="DK115" s="45">
        <v>0</v>
      </c>
      <c r="DL115" s="45">
        <v>0</v>
      </c>
      <c r="DM115" s="45">
        <v>0</v>
      </c>
      <c r="DN115" s="45">
        <v>0</v>
      </c>
      <c r="DO115" s="45">
        <v>0</v>
      </c>
      <c r="DP115" s="45">
        <v>0</v>
      </c>
      <c r="DQ115" s="45">
        <v>0</v>
      </c>
      <c r="DR115" s="46" t="s">
        <v>327</v>
      </c>
      <c r="DS115" s="4"/>
    </row>
    <row r="116" spans="1:123" ht="280.5" x14ac:dyDescent="0.25">
      <c r="A116" s="41"/>
      <c r="B116" s="42"/>
      <c r="C116" s="26" t="s">
        <v>321</v>
      </c>
      <c r="D116" s="43" t="s">
        <v>75</v>
      </c>
      <c r="E116" s="43" t="s">
        <v>322</v>
      </c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4"/>
      <c r="AD116" s="43"/>
      <c r="AE116" s="43"/>
      <c r="AF116" s="45">
        <v>14972600</v>
      </c>
      <c r="AG116" s="45">
        <v>14811814.6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14972600</v>
      </c>
      <c r="AO116" s="45">
        <v>14811814.6</v>
      </c>
      <c r="AP116" s="45">
        <v>13000000</v>
      </c>
      <c r="AQ116" s="45">
        <v>0</v>
      </c>
      <c r="AR116" s="45">
        <v>0</v>
      </c>
      <c r="AS116" s="45">
        <v>0</v>
      </c>
      <c r="AT116" s="45">
        <v>13000000</v>
      </c>
      <c r="AU116" s="45">
        <v>15318700</v>
      </c>
      <c r="AV116" s="45">
        <v>0</v>
      </c>
      <c r="AW116" s="45">
        <v>0</v>
      </c>
      <c r="AX116" s="45">
        <v>0</v>
      </c>
      <c r="AY116" s="45">
        <v>15318700</v>
      </c>
      <c r="AZ116" s="45">
        <v>13123200</v>
      </c>
      <c r="BA116" s="45">
        <v>0</v>
      </c>
      <c r="BB116" s="45">
        <v>0</v>
      </c>
      <c r="BC116" s="45">
        <v>0</v>
      </c>
      <c r="BD116" s="45">
        <v>13123200</v>
      </c>
      <c r="BE116" s="45">
        <v>13455100</v>
      </c>
      <c r="BF116" s="45">
        <v>0</v>
      </c>
      <c r="BG116" s="45">
        <v>0</v>
      </c>
      <c r="BH116" s="45">
        <v>0</v>
      </c>
      <c r="BI116" s="45">
        <v>13455100</v>
      </c>
      <c r="BJ116" s="45">
        <v>14972600</v>
      </c>
      <c r="BK116" s="45">
        <v>14811814.6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14972600</v>
      </c>
      <c r="BS116" s="45">
        <v>14811814.6</v>
      </c>
      <c r="BT116" s="45">
        <v>13000000</v>
      </c>
      <c r="BU116" s="45">
        <v>0</v>
      </c>
      <c r="BV116" s="45">
        <v>0</v>
      </c>
      <c r="BW116" s="45">
        <v>0</v>
      </c>
      <c r="BX116" s="45">
        <v>13000000</v>
      </c>
      <c r="BY116" s="45">
        <v>15318700</v>
      </c>
      <c r="BZ116" s="45">
        <v>0</v>
      </c>
      <c r="CA116" s="45">
        <v>0</v>
      </c>
      <c r="CB116" s="45">
        <v>0</v>
      </c>
      <c r="CC116" s="45">
        <v>15318700</v>
      </c>
      <c r="CD116" s="45">
        <v>13123200</v>
      </c>
      <c r="CE116" s="45">
        <v>0</v>
      </c>
      <c r="CF116" s="45">
        <v>0</v>
      </c>
      <c r="CG116" s="45">
        <v>0</v>
      </c>
      <c r="CH116" s="45">
        <v>13123200</v>
      </c>
      <c r="CI116" s="45">
        <v>13455100</v>
      </c>
      <c r="CJ116" s="45">
        <v>0</v>
      </c>
      <c r="CK116" s="45">
        <v>0</v>
      </c>
      <c r="CL116" s="45">
        <v>0</v>
      </c>
      <c r="CM116" s="45">
        <v>13455100</v>
      </c>
      <c r="CN116" s="45">
        <v>14972600</v>
      </c>
      <c r="CO116" s="45">
        <v>0</v>
      </c>
      <c r="CP116" s="45">
        <v>0</v>
      </c>
      <c r="CQ116" s="45">
        <v>0</v>
      </c>
      <c r="CR116" s="45">
        <v>14972600</v>
      </c>
      <c r="CS116" s="45">
        <v>13000000</v>
      </c>
      <c r="CT116" s="45">
        <v>0</v>
      </c>
      <c r="CU116" s="45">
        <v>0</v>
      </c>
      <c r="CV116" s="45">
        <v>0</v>
      </c>
      <c r="CW116" s="45">
        <v>13000000</v>
      </c>
      <c r="CX116" s="45">
        <v>15318700</v>
      </c>
      <c r="CY116" s="45">
        <v>0</v>
      </c>
      <c r="CZ116" s="45">
        <v>0</v>
      </c>
      <c r="DA116" s="45">
        <v>0</v>
      </c>
      <c r="DB116" s="45">
        <v>15318700</v>
      </c>
      <c r="DC116" s="45">
        <v>14972600</v>
      </c>
      <c r="DD116" s="45">
        <v>0</v>
      </c>
      <c r="DE116" s="45">
        <v>0</v>
      </c>
      <c r="DF116" s="45">
        <v>0</v>
      </c>
      <c r="DG116" s="45">
        <v>14972600</v>
      </c>
      <c r="DH116" s="45">
        <v>13000000</v>
      </c>
      <c r="DI116" s="45">
        <v>0</v>
      </c>
      <c r="DJ116" s="45">
        <v>0</v>
      </c>
      <c r="DK116" s="45">
        <v>0</v>
      </c>
      <c r="DL116" s="45">
        <v>13000000</v>
      </c>
      <c r="DM116" s="45">
        <v>15318700</v>
      </c>
      <c r="DN116" s="45">
        <v>0</v>
      </c>
      <c r="DO116" s="45">
        <v>0</v>
      </c>
      <c r="DP116" s="45">
        <v>0</v>
      </c>
      <c r="DQ116" s="45">
        <v>15318700</v>
      </c>
      <c r="DR116" s="46" t="s">
        <v>327</v>
      </c>
      <c r="DS116" s="4"/>
    </row>
    <row r="117" spans="1:123" ht="280.5" x14ac:dyDescent="0.25">
      <c r="A117" s="41"/>
      <c r="B117" s="42"/>
      <c r="C117" s="26" t="s">
        <v>86</v>
      </c>
      <c r="D117" s="43" t="s">
        <v>75</v>
      </c>
      <c r="E117" s="43" t="s">
        <v>87</v>
      </c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4"/>
      <c r="AD117" s="43"/>
      <c r="AE117" s="43"/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5">
        <v>0</v>
      </c>
      <c r="DJ117" s="45">
        <v>0</v>
      </c>
      <c r="DK117" s="45">
        <v>0</v>
      </c>
      <c r="DL117" s="45">
        <v>0</v>
      </c>
      <c r="DM117" s="45">
        <v>0</v>
      </c>
      <c r="DN117" s="45">
        <v>0</v>
      </c>
      <c r="DO117" s="45">
        <v>0</v>
      </c>
      <c r="DP117" s="45">
        <v>0</v>
      </c>
      <c r="DQ117" s="45">
        <v>0</v>
      </c>
      <c r="DR117" s="46" t="s">
        <v>327</v>
      </c>
      <c r="DS117" s="4"/>
    </row>
    <row r="118" spans="1:123" ht="114.75" x14ac:dyDescent="0.25">
      <c r="A118" s="35" t="s">
        <v>329</v>
      </c>
      <c r="B118" s="36" t="s">
        <v>330</v>
      </c>
      <c r="C118" s="37" t="s">
        <v>86</v>
      </c>
      <c r="D118" s="38" t="s">
        <v>331</v>
      </c>
      <c r="E118" s="38" t="s">
        <v>87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 t="s">
        <v>332</v>
      </c>
      <c r="AD118" s="38" t="s">
        <v>152</v>
      </c>
      <c r="AE118" s="38" t="s">
        <v>151</v>
      </c>
      <c r="AF118" s="39">
        <v>741600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  <c r="AN118" s="39">
        <v>741600</v>
      </c>
      <c r="AO118" s="39">
        <v>0</v>
      </c>
      <c r="AP118" s="39">
        <v>7041400</v>
      </c>
      <c r="AQ118" s="39">
        <v>0</v>
      </c>
      <c r="AR118" s="39">
        <v>0</v>
      </c>
      <c r="AS118" s="39">
        <v>0</v>
      </c>
      <c r="AT118" s="39">
        <v>7041400</v>
      </c>
      <c r="AU118" s="39">
        <v>7041400</v>
      </c>
      <c r="AV118" s="39">
        <v>0</v>
      </c>
      <c r="AW118" s="39">
        <v>0</v>
      </c>
      <c r="AX118" s="39">
        <v>0</v>
      </c>
      <c r="AY118" s="39">
        <v>7041400</v>
      </c>
      <c r="AZ118" s="39">
        <v>6327700</v>
      </c>
      <c r="BA118" s="39">
        <v>0</v>
      </c>
      <c r="BB118" s="39">
        <v>0</v>
      </c>
      <c r="BC118" s="39">
        <v>0</v>
      </c>
      <c r="BD118" s="39">
        <v>6327700</v>
      </c>
      <c r="BE118" s="39">
        <v>6327700</v>
      </c>
      <c r="BF118" s="39">
        <v>0</v>
      </c>
      <c r="BG118" s="39">
        <v>0</v>
      </c>
      <c r="BH118" s="39">
        <v>0</v>
      </c>
      <c r="BI118" s="39">
        <v>6327700</v>
      </c>
      <c r="BJ118" s="39">
        <v>741600</v>
      </c>
      <c r="BK118" s="39">
        <v>0</v>
      </c>
      <c r="BL118" s="39">
        <v>0</v>
      </c>
      <c r="BM118" s="39">
        <v>0</v>
      </c>
      <c r="BN118" s="39">
        <v>0</v>
      </c>
      <c r="BO118" s="39">
        <v>0</v>
      </c>
      <c r="BP118" s="39">
        <v>0</v>
      </c>
      <c r="BQ118" s="39">
        <v>0</v>
      </c>
      <c r="BR118" s="39">
        <v>741600</v>
      </c>
      <c r="BS118" s="39">
        <v>0</v>
      </c>
      <c r="BT118" s="39">
        <v>7041400</v>
      </c>
      <c r="BU118" s="39">
        <v>0</v>
      </c>
      <c r="BV118" s="39">
        <v>0</v>
      </c>
      <c r="BW118" s="39">
        <v>0</v>
      </c>
      <c r="BX118" s="39">
        <v>7041400</v>
      </c>
      <c r="BY118" s="39">
        <v>7041400</v>
      </c>
      <c r="BZ118" s="39">
        <v>0</v>
      </c>
      <c r="CA118" s="39">
        <v>0</v>
      </c>
      <c r="CB118" s="39">
        <v>0</v>
      </c>
      <c r="CC118" s="39">
        <v>7041400</v>
      </c>
      <c r="CD118" s="39">
        <v>6327700</v>
      </c>
      <c r="CE118" s="39">
        <v>0</v>
      </c>
      <c r="CF118" s="39">
        <v>0</v>
      </c>
      <c r="CG118" s="39">
        <v>0</v>
      </c>
      <c r="CH118" s="39">
        <v>6327700</v>
      </c>
      <c r="CI118" s="39">
        <v>6327700</v>
      </c>
      <c r="CJ118" s="39">
        <v>0</v>
      </c>
      <c r="CK118" s="39">
        <v>0</v>
      </c>
      <c r="CL118" s="39">
        <v>0</v>
      </c>
      <c r="CM118" s="39">
        <v>6327700</v>
      </c>
      <c r="CN118" s="39">
        <v>741600</v>
      </c>
      <c r="CO118" s="39">
        <v>0</v>
      </c>
      <c r="CP118" s="39">
        <v>0</v>
      </c>
      <c r="CQ118" s="39">
        <v>0</v>
      </c>
      <c r="CR118" s="39">
        <v>741600</v>
      </c>
      <c r="CS118" s="39">
        <v>7041400</v>
      </c>
      <c r="CT118" s="39">
        <v>0</v>
      </c>
      <c r="CU118" s="39">
        <v>0</v>
      </c>
      <c r="CV118" s="39">
        <v>0</v>
      </c>
      <c r="CW118" s="39">
        <v>7041400</v>
      </c>
      <c r="CX118" s="39">
        <v>7041400</v>
      </c>
      <c r="CY118" s="39">
        <v>0</v>
      </c>
      <c r="CZ118" s="39">
        <v>0</v>
      </c>
      <c r="DA118" s="39">
        <v>0</v>
      </c>
      <c r="DB118" s="39">
        <v>7041400</v>
      </c>
      <c r="DC118" s="39">
        <v>741600</v>
      </c>
      <c r="DD118" s="39">
        <v>0</v>
      </c>
      <c r="DE118" s="39">
        <v>0</v>
      </c>
      <c r="DF118" s="39">
        <v>0</v>
      </c>
      <c r="DG118" s="39">
        <v>741600</v>
      </c>
      <c r="DH118" s="39">
        <v>7041400</v>
      </c>
      <c r="DI118" s="39">
        <v>0</v>
      </c>
      <c r="DJ118" s="39">
        <v>0</v>
      </c>
      <c r="DK118" s="39">
        <v>0</v>
      </c>
      <c r="DL118" s="39">
        <v>7041400</v>
      </c>
      <c r="DM118" s="39">
        <v>7041400</v>
      </c>
      <c r="DN118" s="39">
        <v>0</v>
      </c>
      <c r="DO118" s="39">
        <v>0</v>
      </c>
      <c r="DP118" s="39">
        <v>0</v>
      </c>
      <c r="DQ118" s="39">
        <v>7041400</v>
      </c>
      <c r="DR118" s="40" t="s">
        <v>333</v>
      </c>
      <c r="DS118" s="4"/>
    </row>
    <row r="119" spans="1:123" ht="318.75" x14ac:dyDescent="0.25">
      <c r="A119" s="35" t="s">
        <v>334</v>
      </c>
      <c r="B119" s="36" t="s">
        <v>335</v>
      </c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 t="s">
        <v>30</v>
      </c>
      <c r="AD119" s="38" t="s">
        <v>336</v>
      </c>
      <c r="AE119" s="38" t="s">
        <v>337</v>
      </c>
      <c r="AF119" s="39">
        <v>10796575.300000001</v>
      </c>
      <c r="AG119" s="39">
        <v>10326574.1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0</v>
      </c>
      <c r="AN119" s="39">
        <v>10796575.300000001</v>
      </c>
      <c r="AO119" s="39">
        <v>10326574.1</v>
      </c>
      <c r="AP119" s="39">
        <v>9841600</v>
      </c>
      <c r="AQ119" s="39">
        <v>0</v>
      </c>
      <c r="AR119" s="39">
        <v>0</v>
      </c>
      <c r="AS119" s="39">
        <v>0</v>
      </c>
      <c r="AT119" s="39">
        <v>9841600</v>
      </c>
      <c r="AU119" s="39">
        <v>9656600</v>
      </c>
      <c r="AV119" s="39">
        <v>0</v>
      </c>
      <c r="AW119" s="39">
        <v>0</v>
      </c>
      <c r="AX119" s="39">
        <v>0</v>
      </c>
      <c r="AY119" s="39">
        <v>9656600</v>
      </c>
      <c r="AZ119" s="39">
        <v>9656600</v>
      </c>
      <c r="BA119" s="39">
        <v>0</v>
      </c>
      <c r="BB119" s="39">
        <v>0</v>
      </c>
      <c r="BC119" s="39">
        <v>0</v>
      </c>
      <c r="BD119" s="39">
        <v>9656600</v>
      </c>
      <c r="BE119" s="39">
        <v>9656600</v>
      </c>
      <c r="BF119" s="39">
        <v>0</v>
      </c>
      <c r="BG119" s="39">
        <v>0</v>
      </c>
      <c r="BH119" s="39">
        <v>0</v>
      </c>
      <c r="BI119" s="39">
        <v>9656600</v>
      </c>
      <c r="BJ119" s="39">
        <v>10722825.300000001</v>
      </c>
      <c r="BK119" s="39">
        <v>10252824.1</v>
      </c>
      <c r="BL119" s="39">
        <v>0</v>
      </c>
      <c r="BM119" s="39">
        <v>0</v>
      </c>
      <c r="BN119" s="39">
        <v>0</v>
      </c>
      <c r="BO119" s="39">
        <v>0</v>
      </c>
      <c r="BP119" s="39">
        <v>0</v>
      </c>
      <c r="BQ119" s="39">
        <v>0</v>
      </c>
      <c r="BR119" s="39">
        <v>10722825.300000001</v>
      </c>
      <c r="BS119" s="39">
        <v>10252824.1</v>
      </c>
      <c r="BT119" s="39">
        <v>9841600</v>
      </c>
      <c r="BU119" s="39">
        <v>0</v>
      </c>
      <c r="BV119" s="39">
        <v>0</v>
      </c>
      <c r="BW119" s="39">
        <v>0</v>
      </c>
      <c r="BX119" s="39">
        <v>9841600</v>
      </c>
      <c r="BY119" s="39">
        <v>9656600</v>
      </c>
      <c r="BZ119" s="39">
        <v>0</v>
      </c>
      <c r="CA119" s="39">
        <v>0</v>
      </c>
      <c r="CB119" s="39">
        <v>0</v>
      </c>
      <c r="CC119" s="39">
        <v>9656600</v>
      </c>
      <c r="CD119" s="39">
        <v>9656600</v>
      </c>
      <c r="CE119" s="39">
        <v>0</v>
      </c>
      <c r="CF119" s="39">
        <v>0</v>
      </c>
      <c r="CG119" s="39">
        <v>0</v>
      </c>
      <c r="CH119" s="39">
        <v>9656600</v>
      </c>
      <c r="CI119" s="39">
        <v>9656600</v>
      </c>
      <c r="CJ119" s="39">
        <v>0</v>
      </c>
      <c r="CK119" s="39">
        <v>0</v>
      </c>
      <c r="CL119" s="39">
        <v>0</v>
      </c>
      <c r="CM119" s="39">
        <v>9656600</v>
      </c>
      <c r="CN119" s="39">
        <v>10796575.300000001</v>
      </c>
      <c r="CO119" s="39">
        <v>0</v>
      </c>
      <c r="CP119" s="39">
        <v>0</v>
      </c>
      <c r="CQ119" s="39">
        <v>0</v>
      </c>
      <c r="CR119" s="39">
        <v>10796575.300000001</v>
      </c>
      <c r="CS119" s="39">
        <v>9841600</v>
      </c>
      <c r="CT119" s="39">
        <v>0</v>
      </c>
      <c r="CU119" s="39">
        <v>0</v>
      </c>
      <c r="CV119" s="39">
        <v>0</v>
      </c>
      <c r="CW119" s="39">
        <v>9841600</v>
      </c>
      <c r="CX119" s="39">
        <v>9656600</v>
      </c>
      <c r="CY119" s="39">
        <v>0</v>
      </c>
      <c r="CZ119" s="39">
        <v>0</v>
      </c>
      <c r="DA119" s="39">
        <v>0</v>
      </c>
      <c r="DB119" s="39">
        <v>9656600</v>
      </c>
      <c r="DC119" s="39">
        <v>10722825.300000001</v>
      </c>
      <c r="DD119" s="39">
        <v>0</v>
      </c>
      <c r="DE119" s="39">
        <v>0</v>
      </c>
      <c r="DF119" s="39">
        <v>0</v>
      </c>
      <c r="DG119" s="39">
        <v>10722825.300000001</v>
      </c>
      <c r="DH119" s="39">
        <v>9841600</v>
      </c>
      <c r="DI119" s="39">
        <v>0</v>
      </c>
      <c r="DJ119" s="39">
        <v>0</v>
      </c>
      <c r="DK119" s="39">
        <v>0</v>
      </c>
      <c r="DL119" s="39">
        <v>9841600</v>
      </c>
      <c r="DM119" s="39">
        <v>9656600</v>
      </c>
      <c r="DN119" s="39">
        <v>0</v>
      </c>
      <c r="DO119" s="39">
        <v>0</v>
      </c>
      <c r="DP119" s="39">
        <v>0</v>
      </c>
      <c r="DQ119" s="39">
        <v>9656600</v>
      </c>
      <c r="DR119" s="40" t="s">
        <v>338</v>
      </c>
      <c r="DS119" s="4"/>
    </row>
    <row r="120" spans="1:123" ht="318.75" x14ac:dyDescent="0.25">
      <c r="A120" s="41"/>
      <c r="B120" s="42"/>
      <c r="C120" s="26" t="s">
        <v>233</v>
      </c>
      <c r="D120" s="43" t="s">
        <v>75</v>
      </c>
      <c r="E120" s="43" t="s">
        <v>235</v>
      </c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 t="s">
        <v>167</v>
      </c>
      <c r="AA120" s="43" t="s">
        <v>75</v>
      </c>
      <c r="AB120" s="43" t="s">
        <v>168</v>
      </c>
      <c r="AC120" s="44"/>
      <c r="AD120" s="43"/>
      <c r="AE120" s="43"/>
      <c r="AF120" s="45">
        <v>16027400</v>
      </c>
      <c r="AG120" s="45">
        <v>15948411.9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16027400</v>
      </c>
      <c r="AO120" s="45">
        <v>15948411.9</v>
      </c>
      <c r="AP120" s="45">
        <v>16727300</v>
      </c>
      <c r="AQ120" s="45">
        <v>0</v>
      </c>
      <c r="AR120" s="45">
        <v>0</v>
      </c>
      <c r="AS120" s="45">
        <v>0</v>
      </c>
      <c r="AT120" s="45">
        <v>16727300</v>
      </c>
      <c r="AU120" s="45">
        <v>18616200</v>
      </c>
      <c r="AV120" s="45">
        <v>0</v>
      </c>
      <c r="AW120" s="45">
        <v>0</v>
      </c>
      <c r="AX120" s="45">
        <v>0</v>
      </c>
      <c r="AY120" s="45">
        <v>18616200</v>
      </c>
      <c r="AZ120" s="45">
        <v>17794100</v>
      </c>
      <c r="BA120" s="45">
        <v>0</v>
      </c>
      <c r="BB120" s="45">
        <v>0</v>
      </c>
      <c r="BC120" s="45">
        <v>0</v>
      </c>
      <c r="BD120" s="45">
        <v>17794100</v>
      </c>
      <c r="BE120" s="45">
        <v>17848600</v>
      </c>
      <c r="BF120" s="45">
        <v>0</v>
      </c>
      <c r="BG120" s="45">
        <v>0</v>
      </c>
      <c r="BH120" s="45">
        <v>0</v>
      </c>
      <c r="BI120" s="45">
        <v>17848600</v>
      </c>
      <c r="BJ120" s="45">
        <v>15737867.300000001</v>
      </c>
      <c r="BK120" s="45">
        <v>15658879.9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15737867.300000001</v>
      </c>
      <c r="BS120" s="45">
        <v>15658879.9</v>
      </c>
      <c r="BT120" s="45">
        <v>16727300</v>
      </c>
      <c r="BU120" s="45">
        <v>0</v>
      </c>
      <c r="BV120" s="45">
        <v>0</v>
      </c>
      <c r="BW120" s="45">
        <v>0</v>
      </c>
      <c r="BX120" s="45">
        <v>16727300</v>
      </c>
      <c r="BY120" s="45">
        <v>18616200</v>
      </c>
      <c r="BZ120" s="45">
        <v>0</v>
      </c>
      <c r="CA120" s="45">
        <v>0</v>
      </c>
      <c r="CB120" s="45">
        <v>0</v>
      </c>
      <c r="CC120" s="45">
        <v>18616200</v>
      </c>
      <c r="CD120" s="45">
        <v>17794100</v>
      </c>
      <c r="CE120" s="45">
        <v>0</v>
      </c>
      <c r="CF120" s="45">
        <v>0</v>
      </c>
      <c r="CG120" s="45">
        <v>0</v>
      </c>
      <c r="CH120" s="45">
        <v>17794100</v>
      </c>
      <c r="CI120" s="45">
        <v>17848600</v>
      </c>
      <c r="CJ120" s="45">
        <v>0</v>
      </c>
      <c r="CK120" s="45">
        <v>0</v>
      </c>
      <c r="CL120" s="45">
        <v>0</v>
      </c>
      <c r="CM120" s="45">
        <v>17848600</v>
      </c>
      <c r="CN120" s="45">
        <v>16027400</v>
      </c>
      <c r="CO120" s="45">
        <v>0</v>
      </c>
      <c r="CP120" s="45">
        <v>0</v>
      </c>
      <c r="CQ120" s="45">
        <v>0</v>
      </c>
      <c r="CR120" s="45">
        <v>16027400</v>
      </c>
      <c r="CS120" s="45">
        <v>16727300</v>
      </c>
      <c r="CT120" s="45">
        <v>0</v>
      </c>
      <c r="CU120" s="45">
        <v>0</v>
      </c>
      <c r="CV120" s="45">
        <v>0</v>
      </c>
      <c r="CW120" s="45">
        <v>16727300</v>
      </c>
      <c r="CX120" s="45">
        <v>18616200</v>
      </c>
      <c r="CY120" s="45">
        <v>0</v>
      </c>
      <c r="CZ120" s="45">
        <v>0</v>
      </c>
      <c r="DA120" s="45">
        <v>0</v>
      </c>
      <c r="DB120" s="45">
        <v>18616200</v>
      </c>
      <c r="DC120" s="45">
        <v>15737867.300000001</v>
      </c>
      <c r="DD120" s="45">
        <v>0</v>
      </c>
      <c r="DE120" s="45">
        <v>0</v>
      </c>
      <c r="DF120" s="45">
        <v>0</v>
      </c>
      <c r="DG120" s="45">
        <v>15737867.300000001</v>
      </c>
      <c r="DH120" s="45">
        <v>16727300</v>
      </c>
      <c r="DI120" s="45">
        <v>0</v>
      </c>
      <c r="DJ120" s="45">
        <v>0</v>
      </c>
      <c r="DK120" s="45">
        <v>0</v>
      </c>
      <c r="DL120" s="45">
        <v>16727300</v>
      </c>
      <c r="DM120" s="45">
        <v>18616200</v>
      </c>
      <c r="DN120" s="45">
        <v>0</v>
      </c>
      <c r="DO120" s="45">
        <v>0</v>
      </c>
      <c r="DP120" s="45">
        <v>0</v>
      </c>
      <c r="DQ120" s="45">
        <v>18616200</v>
      </c>
      <c r="DR120" s="46" t="s">
        <v>338</v>
      </c>
      <c r="DS120" s="4"/>
    </row>
    <row r="121" spans="1:123" ht="318.75" x14ac:dyDescent="0.25">
      <c r="A121" s="41"/>
      <c r="B121" s="42"/>
      <c r="C121" s="26" t="s">
        <v>233</v>
      </c>
      <c r="D121" s="43" t="s">
        <v>75</v>
      </c>
      <c r="E121" s="43" t="s">
        <v>235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4"/>
      <c r="AD121" s="43"/>
      <c r="AE121" s="43"/>
      <c r="AF121" s="45">
        <v>34536167</v>
      </c>
      <c r="AG121" s="45">
        <v>33791747.399999999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34536167</v>
      </c>
      <c r="AO121" s="45">
        <v>33791747.399999999</v>
      </c>
      <c r="AP121" s="45">
        <v>10342736</v>
      </c>
      <c r="AQ121" s="45">
        <v>0</v>
      </c>
      <c r="AR121" s="45">
        <v>0</v>
      </c>
      <c r="AS121" s="45">
        <v>0</v>
      </c>
      <c r="AT121" s="45">
        <v>10342736</v>
      </c>
      <c r="AU121" s="45">
        <v>9803100</v>
      </c>
      <c r="AV121" s="45">
        <v>0</v>
      </c>
      <c r="AW121" s="45">
        <v>0</v>
      </c>
      <c r="AX121" s="45">
        <v>0</v>
      </c>
      <c r="AY121" s="45">
        <v>9803100</v>
      </c>
      <c r="AZ121" s="45">
        <v>9803100</v>
      </c>
      <c r="BA121" s="45">
        <v>0</v>
      </c>
      <c r="BB121" s="45">
        <v>0</v>
      </c>
      <c r="BC121" s="45">
        <v>0</v>
      </c>
      <c r="BD121" s="45">
        <v>9803100</v>
      </c>
      <c r="BE121" s="45">
        <v>9803100</v>
      </c>
      <c r="BF121" s="45">
        <v>0</v>
      </c>
      <c r="BG121" s="45">
        <v>0</v>
      </c>
      <c r="BH121" s="45">
        <v>0</v>
      </c>
      <c r="BI121" s="45">
        <v>9803100</v>
      </c>
      <c r="BJ121" s="45">
        <v>34536167</v>
      </c>
      <c r="BK121" s="45">
        <v>33791747.399999999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34536167</v>
      </c>
      <c r="BS121" s="45">
        <v>33791747.399999999</v>
      </c>
      <c r="BT121" s="45">
        <v>10642736</v>
      </c>
      <c r="BU121" s="45">
        <v>0</v>
      </c>
      <c r="BV121" s="45">
        <v>0</v>
      </c>
      <c r="BW121" s="45">
        <v>0</v>
      </c>
      <c r="BX121" s="45">
        <v>10642736</v>
      </c>
      <c r="BY121" s="45">
        <v>9803100</v>
      </c>
      <c r="BZ121" s="45">
        <v>0</v>
      </c>
      <c r="CA121" s="45">
        <v>0</v>
      </c>
      <c r="CB121" s="45">
        <v>0</v>
      </c>
      <c r="CC121" s="45">
        <v>9803100</v>
      </c>
      <c r="CD121" s="45">
        <v>9803100</v>
      </c>
      <c r="CE121" s="45">
        <v>0</v>
      </c>
      <c r="CF121" s="45">
        <v>0</v>
      </c>
      <c r="CG121" s="45">
        <v>0</v>
      </c>
      <c r="CH121" s="45">
        <v>9803100</v>
      </c>
      <c r="CI121" s="45">
        <v>9803100</v>
      </c>
      <c r="CJ121" s="45">
        <v>0</v>
      </c>
      <c r="CK121" s="45">
        <v>0</v>
      </c>
      <c r="CL121" s="45">
        <v>0</v>
      </c>
      <c r="CM121" s="45">
        <v>9803100</v>
      </c>
      <c r="CN121" s="45">
        <v>34536167</v>
      </c>
      <c r="CO121" s="45">
        <v>0</v>
      </c>
      <c r="CP121" s="45">
        <v>0</v>
      </c>
      <c r="CQ121" s="45">
        <v>0</v>
      </c>
      <c r="CR121" s="45">
        <v>34536167</v>
      </c>
      <c r="CS121" s="45">
        <v>10342736</v>
      </c>
      <c r="CT121" s="45">
        <v>0</v>
      </c>
      <c r="CU121" s="45">
        <v>0</v>
      </c>
      <c r="CV121" s="45">
        <v>0</v>
      </c>
      <c r="CW121" s="45">
        <v>10342736</v>
      </c>
      <c r="CX121" s="45">
        <v>9803100</v>
      </c>
      <c r="CY121" s="45">
        <v>0</v>
      </c>
      <c r="CZ121" s="45">
        <v>0</v>
      </c>
      <c r="DA121" s="45">
        <v>0</v>
      </c>
      <c r="DB121" s="45">
        <v>9803100</v>
      </c>
      <c r="DC121" s="45">
        <v>34536167</v>
      </c>
      <c r="DD121" s="45">
        <v>0</v>
      </c>
      <c r="DE121" s="45">
        <v>0</v>
      </c>
      <c r="DF121" s="45">
        <v>0</v>
      </c>
      <c r="DG121" s="45">
        <v>34536167</v>
      </c>
      <c r="DH121" s="45">
        <v>10642736</v>
      </c>
      <c r="DI121" s="45">
        <v>0</v>
      </c>
      <c r="DJ121" s="45">
        <v>0</v>
      </c>
      <c r="DK121" s="45">
        <v>0</v>
      </c>
      <c r="DL121" s="45">
        <v>10642736</v>
      </c>
      <c r="DM121" s="45">
        <v>9803100</v>
      </c>
      <c r="DN121" s="45">
        <v>0</v>
      </c>
      <c r="DO121" s="45">
        <v>0</v>
      </c>
      <c r="DP121" s="45">
        <v>0</v>
      </c>
      <c r="DQ121" s="45">
        <v>9803100</v>
      </c>
      <c r="DR121" s="46" t="s">
        <v>338</v>
      </c>
      <c r="DS121" s="4"/>
    </row>
    <row r="122" spans="1:123" ht="318.75" x14ac:dyDescent="0.25">
      <c r="A122" s="41"/>
      <c r="B122" s="42"/>
      <c r="C122" s="26" t="s">
        <v>183</v>
      </c>
      <c r="D122" s="43" t="s">
        <v>339</v>
      </c>
      <c r="E122" s="43" t="s">
        <v>184</v>
      </c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4"/>
      <c r="AD122" s="43"/>
      <c r="AE122" s="43"/>
      <c r="AF122" s="45">
        <v>0</v>
      </c>
      <c r="AG122" s="45">
        <v>0</v>
      </c>
      <c r="AH122" s="45">
        <v>0</v>
      </c>
      <c r="AI122" s="45">
        <v>0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  <c r="AS122" s="45">
        <v>0</v>
      </c>
      <c r="AT122" s="45">
        <v>0</v>
      </c>
      <c r="AU122" s="45">
        <v>0</v>
      </c>
      <c r="AV122" s="45">
        <v>0</v>
      </c>
      <c r="AW122" s="45">
        <v>0</v>
      </c>
      <c r="AX122" s="45">
        <v>0</v>
      </c>
      <c r="AY122" s="45">
        <v>0</v>
      </c>
      <c r="AZ122" s="45">
        <v>0</v>
      </c>
      <c r="BA122" s="45">
        <v>0</v>
      </c>
      <c r="BB122" s="45">
        <v>0</v>
      </c>
      <c r="BC122" s="45">
        <v>0</v>
      </c>
      <c r="BD122" s="45">
        <v>0</v>
      </c>
      <c r="BE122" s="45">
        <v>0</v>
      </c>
      <c r="BF122" s="45">
        <v>0</v>
      </c>
      <c r="BG122" s="45">
        <v>0</v>
      </c>
      <c r="BH122" s="45">
        <v>0</v>
      </c>
      <c r="BI122" s="45">
        <v>0</v>
      </c>
      <c r="BJ122" s="45">
        <v>0</v>
      </c>
      <c r="BK122" s="45">
        <v>0</v>
      </c>
      <c r="BL122" s="45">
        <v>0</v>
      </c>
      <c r="BM122" s="45">
        <v>0</v>
      </c>
      <c r="BN122" s="45">
        <v>0</v>
      </c>
      <c r="BO122" s="45">
        <v>0</v>
      </c>
      <c r="BP122" s="45">
        <v>0</v>
      </c>
      <c r="BQ122" s="45">
        <v>0</v>
      </c>
      <c r="BR122" s="45">
        <v>0</v>
      </c>
      <c r="BS122" s="45">
        <v>0</v>
      </c>
      <c r="BT122" s="45">
        <v>0</v>
      </c>
      <c r="BU122" s="45">
        <v>0</v>
      </c>
      <c r="BV122" s="45">
        <v>0</v>
      </c>
      <c r="BW122" s="45">
        <v>0</v>
      </c>
      <c r="BX122" s="45">
        <v>0</v>
      </c>
      <c r="BY122" s="45">
        <v>0</v>
      </c>
      <c r="BZ122" s="45">
        <v>0</v>
      </c>
      <c r="CA122" s="45">
        <v>0</v>
      </c>
      <c r="CB122" s="45">
        <v>0</v>
      </c>
      <c r="CC122" s="45">
        <v>0</v>
      </c>
      <c r="CD122" s="45">
        <v>0</v>
      </c>
      <c r="CE122" s="45">
        <v>0</v>
      </c>
      <c r="CF122" s="45">
        <v>0</v>
      </c>
      <c r="CG122" s="45">
        <v>0</v>
      </c>
      <c r="CH122" s="45">
        <v>0</v>
      </c>
      <c r="CI122" s="45">
        <v>0</v>
      </c>
      <c r="CJ122" s="45">
        <v>0</v>
      </c>
      <c r="CK122" s="45">
        <v>0</v>
      </c>
      <c r="CL122" s="45">
        <v>0</v>
      </c>
      <c r="CM122" s="45">
        <v>0</v>
      </c>
      <c r="CN122" s="45">
        <v>0</v>
      </c>
      <c r="CO122" s="45">
        <v>0</v>
      </c>
      <c r="CP122" s="45">
        <v>0</v>
      </c>
      <c r="CQ122" s="45">
        <v>0</v>
      </c>
      <c r="CR122" s="45">
        <v>0</v>
      </c>
      <c r="CS122" s="45">
        <v>0</v>
      </c>
      <c r="CT122" s="45">
        <v>0</v>
      </c>
      <c r="CU122" s="45">
        <v>0</v>
      </c>
      <c r="CV122" s="45">
        <v>0</v>
      </c>
      <c r="CW122" s="45">
        <v>0</v>
      </c>
      <c r="CX122" s="45">
        <v>0</v>
      </c>
      <c r="CY122" s="45">
        <v>0</v>
      </c>
      <c r="CZ122" s="45">
        <v>0</v>
      </c>
      <c r="DA122" s="45">
        <v>0</v>
      </c>
      <c r="DB122" s="45">
        <v>0</v>
      </c>
      <c r="DC122" s="45">
        <v>0</v>
      </c>
      <c r="DD122" s="45">
        <v>0</v>
      </c>
      <c r="DE122" s="45">
        <v>0</v>
      </c>
      <c r="DF122" s="45">
        <v>0</v>
      </c>
      <c r="DG122" s="45">
        <v>0</v>
      </c>
      <c r="DH122" s="45">
        <v>0</v>
      </c>
      <c r="DI122" s="45">
        <v>0</v>
      </c>
      <c r="DJ122" s="45">
        <v>0</v>
      </c>
      <c r="DK122" s="45">
        <v>0</v>
      </c>
      <c r="DL122" s="45">
        <v>0</v>
      </c>
      <c r="DM122" s="45">
        <v>0</v>
      </c>
      <c r="DN122" s="45">
        <v>0</v>
      </c>
      <c r="DO122" s="45">
        <v>0</v>
      </c>
      <c r="DP122" s="45">
        <v>0</v>
      </c>
      <c r="DQ122" s="45">
        <v>0</v>
      </c>
      <c r="DR122" s="46" t="s">
        <v>338</v>
      </c>
      <c r="DS122" s="4"/>
    </row>
    <row r="123" spans="1:123" ht="318.75" x14ac:dyDescent="0.25">
      <c r="A123" s="41"/>
      <c r="B123" s="42"/>
      <c r="C123" s="26" t="s">
        <v>80</v>
      </c>
      <c r="D123" s="43" t="s">
        <v>340</v>
      </c>
      <c r="E123" s="43" t="s">
        <v>82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4"/>
      <c r="AD123" s="43"/>
      <c r="AE123" s="43"/>
      <c r="AF123" s="45">
        <v>0</v>
      </c>
      <c r="AG123" s="45">
        <v>0</v>
      </c>
      <c r="AH123" s="45">
        <v>0</v>
      </c>
      <c r="AI123" s="45">
        <v>0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  <c r="AS123" s="45">
        <v>0</v>
      </c>
      <c r="AT123" s="45">
        <v>0</v>
      </c>
      <c r="AU123" s="45">
        <v>0</v>
      </c>
      <c r="AV123" s="45">
        <v>0</v>
      </c>
      <c r="AW123" s="45">
        <v>0</v>
      </c>
      <c r="AX123" s="45">
        <v>0</v>
      </c>
      <c r="AY123" s="45">
        <v>0</v>
      </c>
      <c r="AZ123" s="45">
        <v>0</v>
      </c>
      <c r="BA123" s="45">
        <v>0</v>
      </c>
      <c r="BB123" s="45">
        <v>0</v>
      </c>
      <c r="BC123" s="45">
        <v>0</v>
      </c>
      <c r="BD123" s="45">
        <v>0</v>
      </c>
      <c r="BE123" s="45">
        <v>0</v>
      </c>
      <c r="BF123" s="45">
        <v>0</v>
      </c>
      <c r="BG123" s="45">
        <v>0</v>
      </c>
      <c r="BH123" s="45">
        <v>0</v>
      </c>
      <c r="BI123" s="45">
        <v>0</v>
      </c>
      <c r="BJ123" s="45">
        <v>0</v>
      </c>
      <c r="BK123" s="45">
        <v>0</v>
      </c>
      <c r="BL123" s="45">
        <v>0</v>
      </c>
      <c r="BM123" s="45">
        <v>0</v>
      </c>
      <c r="BN123" s="45">
        <v>0</v>
      </c>
      <c r="BO123" s="45">
        <v>0</v>
      </c>
      <c r="BP123" s="45">
        <v>0</v>
      </c>
      <c r="BQ123" s="45">
        <v>0</v>
      </c>
      <c r="BR123" s="45">
        <v>0</v>
      </c>
      <c r="BS123" s="45">
        <v>0</v>
      </c>
      <c r="BT123" s="45">
        <v>0</v>
      </c>
      <c r="BU123" s="45">
        <v>0</v>
      </c>
      <c r="BV123" s="45">
        <v>0</v>
      </c>
      <c r="BW123" s="45">
        <v>0</v>
      </c>
      <c r="BX123" s="45">
        <v>0</v>
      </c>
      <c r="BY123" s="45">
        <v>0</v>
      </c>
      <c r="BZ123" s="45">
        <v>0</v>
      </c>
      <c r="CA123" s="45">
        <v>0</v>
      </c>
      <c r="CB123" s="45">
        <v>0</v>
      </c>
      <c r="CC123" s="45">
        <v>0</v>
      </c>
      <c r="CD123" s="45">
        <v>0</v>
      </c>
      <c r="CE123" s="45">
        <v>0</v>
      </c>
      <c r="CF123" s="45">
        <v>0</v>
      </c>
      <c r="CG123" s="45">
        <v>0</v>
      </c>
      <c r="CH123" s="45">
        <v>0</v>
      </c>
      <c r="CI123" s="45">
        <v>0</v>
      </c>
      <c r="CJ123" s="45">
        <v>0</v>
      </c>
      <c r="CK123" s="45">
        <v>0</v>
      </c>
      <c r="CL123" s="45">
        <v>0</v>
      </c>
      <c r="CM123" s="45">
        <v>0</v>
      </c>
      <c r="CN123" s="45">
        <v>0</v>
      </c>
      <c r="CO123" s="45">
        <v>0</v>
      </c>
      <c r="CP123" s="45">
        <v>0</v>
      </c>
      <c r="CQ123" s="45">
        <v>0</v>
      </c>
      <c r="CR123" s="45">
        <v>0</v>
      </c>
      <c r="CS123" s="45">
        <v>0</v>
      </c>
      <c r="CT123" s="45">
        <v>0</v>
      </c>
      <c r="CU123" s="45">
        <v>0</v>
      </c>
      <c r="CV123" s="45">
        <v>0</v>
      </c>
      <c r="CW123" s="45">
        <v>0</v>
      </c>
      <c r="CX123" s="45">
        <v>0</v>
      </c>
      <c r="CY123" s="45">
        <v>0</v>
      </c>
      <c r="CZ123" s="45">
        <v>0</v>
      </c>
      <c r="DA123" s="45">
        <v>0</v>
      </c>
      <c r="DB123" s="45">
        <v>0</v>
      </c>
      <c r="DC123" s="45">
        <v>0</v>
      </c>
      <c r="DD123" s="45">
        <v>0</v>
      </c>
      <c r="DE123" s="45">
        <v>0</v>
      </c>
      <c r="DF123" s="45">
        <v>0</v>
      </c>
      <c r="DG123" s="45">
        <v>0</v>
      </c>
      <c r="DH123" s="45">
        <v>0</v>
      </c>
      <c r="DI123" s="45">
        <v>0</v>
      </c>
      <c r="DJ123" s="45">
        <v>0</v>
      </c>
      <c r="DK123" s="45">
        <v>0</v>
      </c>
      <c r="DL123" s="45">
        <v>0</v>
      </c>
      <c r="DM123" s="45">
        <v>0</v>
      </c>
      <c r="DN123" s="45">
        <v>0</v>
      </c>
      <c r="DO123" s="45">
        <v>0</v>
      </c>
      <c r="DP123" s="45">
        <v>0</v>
      </c>
      <c r="DQ123" s="45">
        <v>0</v>
      </c>
      <c r="DR123" s="46" t="s">
        <v>338</v>
      </c>
      <c r="DS123" s="4"/>
    </row>
    <row r="124" spans="1:123" ht="318.75" x14ac:dyDescent="0.25">
      <c r="A124" s="41"/>
      <c r="B124" s="42"/>
      <c r="C124" s="26" t="s">
        <v>341</v>
      </c>
      <c r="D124" s="43" t="s">
        <v>75</v>
      </c>
      <c r="E124" s="43" t="s">
        <v>294</v>
      </c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4"/>
      <c r="AD124" s="43"/>
      <c r="AE124" s="43"/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45">
        <v>0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45">
        <v>0</v>
      </c>
      <c r="CS124" s="45">
        <v>0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5">
        <v>0</v>
      </c>
      <c r="DJ124" s="45">
        <v>0</v>
      </c>
      <c r="DK124" s="45">
        <v>0</v>
      </c>
      <c r="DL124" s="45">
        <v>0</v>
      </c>
      <c r="DM124" s="45">
        <v>0</v>
      </c>
      <c r="DN124" s="45">
        <v>0</v>
      </c>
      <c r="DO124" s="45">
        <v>0</v>
      </c>
      <c r="DP124" s="45">
        <v>0</v>
      </c>
      <c r="DQ124" s="45">
        <v>0</v>
      </c>
      <c r="DR124" s="46" t="s">
        <v>338</v>
      </c>
      <c r="DS124" s="4"/>
    </row>
    <row r="125" spans="1:123" ht="318.75" x14ac:dyDescent="0.25">
      <c r="A125" s="41"/>
      <c r="B125" s="42"/>
      <c r="C125" s="26" t="s">
        <v>208</v>
      </c>
      <c r="D125" s="43" t="s">
        <v>209</v>
      </c>
      <c r="E125" s="43" t="s">
        <v>210</v>
      </c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4"/>
      <c r="AD125" s="43"/>
      <c r="AE125" s="43"/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5">
        <v>0</v>
      </c>
      <c r="DJ125" s="45">
        <v>0</v>
      </c>
      <c r="DK125" s="45">
        <v>0</v>
      </c>
      <c r="DL125" s="45">
        <v>0</v>
      </c>
      <c r="DM125" s="45">
        <v>0</v>
      </c>
      <c r="DN125" s="45">
        <v>0</v>
      </c>
      <c r="DO125" s="45">
        <v>0</v>
      </c>
      <c r="DP125" s="45">
        <v>0</v>
      </c>
      <c r="DQ125" s="45">
        <v>0</v>
      </c>
      <c r="DR125" s="46" t="s">
        <v>338</v>
      </c>
      <c r="DS125" s="4"/>
    </row>
    <row r="126" spans="1:123" ht="318.75" x14ac:dyDescent="0.25">
      <c r="A126" s="41"/>
      <c r="B126" s="42"/>
      <c r="C126" s="26" t="s">
        <v>342</v>
      </c>
      <c r="D126" s="43" t="s">
        <v>75</v>
      </c>
      <c r="E126" s="43" t="s">
        <v>343</v>
      </c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4"/>
      <c r="AD126" s="43"/>
      <c r="AE126" s="43"/>
      <c r="AF126" s="45">
        <v>29646504.600000001</v>
      </c>
      <c r="AG126" s="45">
        <v>29516973.399999999</v>
      </c>
      <c r="AH126" s="45">
        <v>0</v>
      </c>
      <c r="AI126" s="45">
        <v>0</v>
      </c>
      <c r="AJ126" s="45">
        <v>0</v>
      </c>
      <c r="AK126" s="45">
        <v>0</v>
      </c>
      <c r="AL126" s="45">
        <v>0</v>
      </c>
      <c r="AM126" s="45">
        <v>0</v>
      </c>
      <c r="AN126" s="45">
        <v>29646504.600000001</v>
      </c>
      <c r="AO126" s="45">
        <v>29516973.399999999</v>
      </c>
      <c r="AP126" s="45">
        <v>29658800</v>
      </c>
      <c r="AQ126" s="45">
        <v>0</v>
      </c>
      <c r="AR126" s="45">
        <v>0</v>
      </c>
      <c r="AS126" s="45">
        <v>0</v>
      </c>
      <c r="AT126" s="45">
        <v>29658800</v>
      </c>
      <c r="AU126" s="45">
        <v>34531400</v>
      </c>
      <c r="AV126" s="45">
        <v>0</v>
      </c>
      <c r="AW126" s="45">
        <v>0</v>
      </c>
      <c r="AX126" s="45">
        <v>0</v>
      </c>
      <c r="AY126" s="45">
        <v>34531400</v>
      </c>
      <c r="AZ126" s="45">
        <v>34082400</v>
      </c>
      <c r="BA126" s="45">
        <v>0</v>
      </c>
      <c r="BB126" s="45">
        <v>0</v>
      </c>
      <c r="BC126" s="45">
        <v>0</v>
      </c>
      <c r="BD126" s="45">
        <v>34082400</v>
      </c>
      <c r="BE126" s="45">
        <v>34345100</v>
      </c>
      <c r="BF126" s="45">
        <v>0</v>
      </c>
      <c r="BG126" s="45">
        <v>0</v>
      </c>
      <c r="BH126" s="45">
        <v>0</v>
      </c>
      <c r="BI126" s="45">
        <v>34345100</v>
      </c>
      <c r="BJ126" s="45">
        <v>29542112.399999999</v>
      </c>
      <c r="BK126" s="45">
        <v>29412592.600000001</v>
      </c>
      <c r="BL126" s="45">
        <v>0</v>
      </c>
      <c r="BM126" s="45">
        <v>0</v>
      </c>
      <c r="BN126" s="45">
        <v>0</v>
      </c>
      <c r="BO126" s="45">
        <v>0</v>
      </c>
      <c r="BP126" s="45">
        <v>0</v>
      </c>
      <c r="BQ126" s="45">
        <v>0</v>
      </c>
      <c r="BR126" s="45">
        <v>29542112.399999999</v>
      </c>
      <c r="BS126" s="45">
        <v>29412592.600000001</v>
      </c>
      <c r="BT126" s="45">
        <v>29633800</v>
      </c>
      <c r="BU126" s="45">
        <v>0</v>
      </c>
      <c r="BV126" s="45">
        <v>0</v>
      </c>
      <c r="BW126" s="45">
        <v>0</v>
      </c>
      <c r="BX126" s="45">
        <v>29633800</v>
      </c>
      <c r="BY126" s="45">
        <v>34531400</v>
      </c>
      <c r="BZ126" s="45">
        <v>0</v>
      </c>
      <c r="CA126" s="45">
        <v>0</v>
      </c>
      <c r="CB126" s="45">
        <v>0</v>
      </c>
      <c r="CC126" s="45">
        <v>34531400</v>
      </c>
      <c r="CD126" s="45">
        <v>34082400</v>
      </c>
      <c r="CE126" s="45">
        <v>0</v>
      </c>
      <c r="CF126" s="45">
        <v>0</v>
      </c>
      <c r="CG126" s="45">
        <v>0</v>
      </c>
      <c r="CH126" s="45">
        <v>34082400</v>
      </c>
      <c r="CI126" s="45">
        <v>34345100</v>
      </c>
      <c r="CJ126" s="45">
        <v>0</v>
      </c>
      <c r="CK126" s="45">
        <v>0</v>
      </c>
      <c r="CL126" s="45">
        <v>0</v>
      </c>
      <c r="CM126" s="45">
        <v>34345100</v>
      </c>
      <c r="CN126" s="45">
        <v>29646504.600000001</v>
      </c>
      <c r="CO126" s="45">
        <v>0</v>
      </c>
      <c r="CP126" s="45">
        <v>0</v>
      </c>
      <c r="CQ126" s="45">
        <v>0</v>
      </c>
      <c r="CR126" s="45">
        <v>29646504.600000001</v>
      </c>
      <c r="CS126" s="45">
        <v>29658800</v>
      </c>
      <c r="CT126" s="45">
        <v>0</v>
      </c>
      <c r="CU126" s="45">
        <v>0</v>
      </c>
      <c r="CV126" s="45">
        <v>0</v>
      </c>
      <c r="CW126" s="45">
        <v>29658800</v>
      </c>
      <c r="CX126" s="45">
        <v>34531400</v>
      </c>
      <c r="CY126" s="45">
        <v>0</v>
      </c>
      <c r="CZ126" s="45">
        <v>0</v>
      </c>
      <c r="DA126" s="45">
        <v>0</v>
      </c>
      <c r="DB126" s="45">
        <v>34531400</v>
      </c>
      <c r="DC126" s="45">
        <v>29542112.399999999</v>
      </c>
      <c r="DD126" s="45">
        <v>0</v>
      </c>
      <c r="DE126" s="45">
        <v>0</v>
      </c>
      <c r="DF126" s="45">
        <v>0</v>
      </c>
      <c r="DG126" s="45">
        <v>29542112.399999999</v>
      </c>
      <c r="DH126" s="45">
        <v>29633800</v>
      </c>
      <c r="DI126" s="45">
        <v>0</v>
      </c>
      <c r="DJ126" s="45">
        <v>0</v>
      </c>
      <c r="DK126" s="45">
        <v>0</v>
      </c>
      <c r="DL126" s="45">
        <v>29633800</v>
      </c>
      <c r="DM126" s="45">
        <v>34531400</v>
      </c>
      <c r="DN126" s="45">
        <v>0</v>
      </c>
      <c r="DO126" s="45">
        <v>0</v>
      </c>
      <c r="DP126" s="45">
        <v>0</v>
      </c>
      <c r="DQ126" s="45">
        <v>34531400</v>
      </c>
      <c r="DR126" s="46" t="s">
        <v>338</v>
      </c>
      <c r="DS126" s="4"/>
    </row>
    <row r="127" spans="1:123" ht="318.75" x14ac:dyDescent="0.25">
      <c r="A127" s="41"/>
      <c r="B127" s="42"/>
      <c r="C127" s="26" t="s">
        <v>86</v>
      </c>
      <c r="D127" s="43" t="s">
        <v>75</v>
      </c>
      <c r="E127" s="43" t="s">
        <v>87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4"/>
      <c r="AD127" s="43"/>
      <c r="AE127" s="43"/>
      <c r="AF127" s="45">
        <v>0</v>
      </c>
      <c r="AG127" s="45">
        <v>0</v>
      </c>
      <c r="AH127" s="45">
        <v>0</v>
      </c>
      <c r="AI127" s="45">
        <v>0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  <c r="AS127" s="45">
        <v>0</v>
      </c>
      <c r="AT127" s="45">
        <v>0</v>
      </c>
      <c r="AU127" s="45">
        <v>0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5">
        <v>0</v>
      </c>
      <c r="BB127" s="45">
        <v>0</v>
      </c>
      <c r="BC127" s="45">
        <v>0</v>
      </c>
      <c r="BD127" s="45">
        <v>0</v>
      </c>
      <c r="BE127" s="45">
        <v>0</v>
      </c>
      <c r="BF127" s="45">
        <v>0</v>
      </c>
      <c r="BG127" s="45">
        <v>0</v>
      </c>
      <c r="BH127" s="45">
        <v>0</v>
      </c>
      <c r="BI127" s="45">
        <v>0</v>
      </c>
      <c r="BJ127" s="45">
        <v>0</v>
      </c>
      <c r="BK127" s="45">
        <v>0</v>
      </c>
      <c r="BL127" s="45">
        <v>0</v>
      </c>
      <c r="BM127" s="45">
        <v>0</v>
      </c>
      <c r="BN127" s="45">
        <v>0</v>
      </c>
      <c r="BO127" s="45">
        <v>0</v>
      </c>
      <c r="BP127" s="45">
        <v>0</v>
      </c>
      <c r="BQ127" s="45">
        <v>0</v>
      </c>
      <c r="BR127" s="45">
        <v>0</v>
      </c>
      <c r="BS127" s="45">
        <v>0</v>
      </c>
      <c r="BT127" s="45">
        <v>0</v>
      </c>
      <c r="BU127" s="45">
        <v>0</v>
      </c>
      <c r="BV127" s="45">
        <v>0</v>
      </c>
      <c r="BW127" s="45">
        <v>0</v>
      </c>
      <c r="BX127" s="45">
        <v>0</v>
      </c>
      <c r="BY127" s="45">
        <v>0</v>
      </c>
      <c r="BZ127" s="45">
        <v>0</v>
      </c>
      <c r="CA127" s="45">
        <v>0</v>
      </c>
      <c r="CB127" s="45">
        <v>0</v>
      </c>
      <c r="CC127" s="45">
        <v>0</v>
      </c>
      <c r="CD127" s="45">
        <v>0</v>
      </c>
      <c r="CE127" s="45">
        <v>0</v>
      </c>
      <c r="CF127" s="45">
        <v>0</v>
      </c>
      <c r="CG127" s="45">
        <v>0</v>
      </c>
      <c r="CH127" s="45">
        <v>0</v>
      </c>
      <c r="CI127" s="45">
        <v>0</v>
      </c>
      <c r="CJ127" s="45">
        <v>0</v>
      </c>
      <c r="CK127" s="45">
        <v>0</v>
      </c>
      <c r="CL127" s="45">
        <v>0</v>
      </c>
      <c r="CM127" s="45">
        <v>0</v>
      </c>
      <c r="CN127" s="45">
        <v>0</v>
      </c>
      <c r="CO127" s="45">
        <v>0</v>
      </c>
      <c r="CP127" s="45">
        <v>0</v>
      </c>
      <c r="CQ127" s="45">
        <v>0</v>
      </c>
      <c r="CR127" s="45">
        <v>0</v>
      </c>
      <c r="CS127" s="45">
        <v>0</v>
      </c>
      <c r="CT127" s="45">
        <v>0</v>
      </c>
      <c r="CU127" s="45">
        <v>0</v>
      </c>
      <c r="CV127" s="45">
        <v>0</v>
      </c>
      <c r="CW127" s="45">
        <v>0</v>
      </c>
      <c r="CX127" s="45">
        <v>0</v>
      </c>
      <c r="CY127" s="45">
        <v>0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5">
        <v>0</v>
      </c>
      <c r="DJ127" s="45">
        <v>0</v>
      </c>
      <c r="DK127" s="45">
        <v>0</v>
      </c>
      <c r="DL127" s="45">
        <v>0</v>
      </c>
      <c r="DM127" s="45">
        <v>0</v>
      </c>
      <c r="DN127" s="45">
        <v>0</v>
      </c>
      <c r="DO127" s="45">
        <v>0</v>
      </c>
      <c r="DP127" s="45">
        <v>0</v>
      </c>
      <c r="DQ127" s="45">
        <v>0</v>
      </c>
      <c r="DR127" s="46" t="s">
        <v>338</v>
      </c>
      <c r="DS127" s="4"/>
    </row>
    <row r="128" spans="1:123" ht="114.75" x14ac:dyDescent="0.25">
      <c r="A128" s="35" t="s">
        <v>344</v>
      </c>
      <c r="B128" s="36" t="s">
        <v>345</v>
      </c>
      <c r="C128" s="37" t="s">
        <v>86</v>
      </c>
      <c r="D128" s="38" t="s">
        <v>75</v>
      </c>
      <c r="E128" s="38" t="s">
        <v>87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 t="s">
        <v>250</v>
      </c>
      <c r="AD128" s="38" t="s">
        <v>151</v>
      </c>
      <c r="AE128" s="38" t="s">
        <v>163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39">
        <v>0</v>
      </c>
      <c r="DJ128" s="39">
        <v>0</v>
      </c>
      <c r="DK128" s="39">
        <v>0</v>
      </c>
      <c r="DL128" s="39">
        <v>0</v>
      </c>
      <c r="DM128" s="39">
        <v>0</v>
      </c>
      <c r="DN128" s="39">
        <v>0</v>
      </c>
      <c r="DO128" s="39">
        <v>0</v>
      </c>
      <c r="DP128" s="39">
        <v>0</v>
      </c>
      <c r="DQ128" s="39">
        <v>0</v>
      </c>
      <c r="DR128" s="40" t="s">
        <v>346</v>
      </c>
      <c r="DS128" s="4"/>
    </row>
    <row r="129" spans="1:123" ht="114.75" x14ac:dyDescent="0.25">
      <c r="A129" s="41"/>
      <c r="B129" s="42"/>
      <c r="C129" s="26" t="s">
        <v>347</v>
      </c>
      <c r="D129" s="43" t="s">
        <v>75</v>
      </c>
      <c r="E129" s="43" t="s">
        <v>348</v>
      </c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4"/>
      <c r="AD129" s="43"/>
      <c r="AE129" s="43"/>
      <c r="AF129" s="45">
        <v>361290</v>
      </c>
      <c r="AG129" s="45">
        <v>355857.5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361290</v>
      </c>
      <c r="AO129" s="45">
        <v>355857.5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361290</v>
      </c>
      <c r="BK129" s="45">
        <v>355857.5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361290</v>
      </c>
      <c r="BS129" s="45">
        <v>355857.5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361290</v>
      </c>
      <c r="CO129" s="45">
        <v>0</v>
      </c>
      <c r="CP129" s="45">
        <v>0</v>
      </c>
      <c r="CQ129" s="45">
        <v>0</v>
      </c>
      <c r="CR129" s="45">
        <v>361290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361290</v>
      </c>
      <c r="DD129" s="45">
        <v>0</v>
      </c>
      <c r="DE129" s="45">
        <v>0</v>
      </c>
      <c r="DF129" s="45">
        <v>0</v>
      </c>
      <c r="DG129" s="45">
        <v>361290</v>
      </c>
      <c r="DH129" s="45">
        <v>0</v>
      </c>
      <c r="DI129" s="45">
        <v>0</v>
      </c>
      <c r="DJ129" s="45">
        <v>0</v>
      </c>
      <c r="DK129" s="45">
        <v>0</v>
      </c>
      <c r="DL129" s="45">
        <v>0</v>
      </c>
      <c r="DM129" s="45">
        <v>0</v>
      </c>
      <c r="DN129" s="45">
        <v>0</v>
      </c>
      <c r="DO129" s="45">
        <v>0</v>
      </c>
      <c r="DP129" s="45">
        <v>0</v>
      </c>
      <c r="DQ129" s="45">
        <v>0</v>
      </c>
      <c r="DR129" s="46" t="s">
        <v>346</v>
      </c>
      <c r="DS129" s="4"/>
    </row>
    <row r="130" spans="1:123" ht="127.5" x14ac:dyDescent="0.25">
      <c r="A130" s="35" t="s">
        <v>349</v>
      </c>
      <c r="B130" s="36" t="s">
        <v>350</v>
      </c>
      <c r="C130" s="37" t="s">
        <v>80</v>
      </c>
      <c r="D130" s="38" t="s">
        <v>75</v>
      </c>
      <c r="E130" s="38" t="s">
        <v>82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 t="s">
        <v>30</v>
      </c>
      <c r="AD130" s="38" t="s">
        <v>247</v>
      </c>
      <c r="AE130" s="38" t="s">
        <v>351</v>
      </c>
      <c r="AF130" s="39">
        <v>995000</v>
      </c>
      <c r="AG130" s="39">
        <v>700019.9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995000</v>
      </c>
      <c r="AO130" s="39">
        <v>700019.9</v>
      </c>
      <c r="AP130" s="39">
        <v>6879200</v>
      </c>
      <c r="AQ130" s="39">
        <v>0</v>
      </c>
      <c r="AR130" s="39">
        <v>0</v>
      </c>
      <c r="AS130" s="39">
        <v>0</v>
      </c>
      <c r="AT130" s="39">
        <v>6879200</v>
      </c>
      <c r="AU130" s="39">
        <v>2790000</v>
      </c>
      <c r="AV130" s="39">
        <v>0</v>
      </c>
      <c r="AW130" s="39">
        <v>0</v>
      </c>
      <c r="AX130" s="39">
        <v>0</v>
      </c>
      <c r="AY130" s="39">
        <v>2790000</v>
      </c>
      <c r="AZ130" s="39">
        <v>2790000</v>
      </c>
      <c r="BA130" s="39">
        <v>0</v>
      </c>
      <c r="BB130" s="39">
        <v>0</v>
      </c>
      <c r="BC130" s="39">
        <v>0</v>
      </c>
      <c r="BD130" s="39">
        <v>2790000</v>
      </c>
      <c r="BE130" s="39">
        <v>2790000</v>
      </c>
      <c r="BF130" s="39">
        <v>0</v>
      </c>
      <c r="BG130" s="39">
        <v>0</v>
      </c>
      <c r="BH130" s="39">
        <v>0</v>
      </c>
      <c r="BI130" s="39">
        <v>2790000</v>
      </c>
      <c r="BJ130" s="39">
        <v>995000</v>
      </c>
      <c r="BK130" s="39">
        <v>700019.9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0</v>
      </c>
      <c r="BR130" s="39">
        <v>995000</v>
      </c>
      <c r="BS130" s="39">
        <v>700019.9</v>
      </c>
      <c r="BT130" s="39">
        <v>6879200</v>
      </c>
      <c r="BU130" s="39">
        <v>0</v>
      </c>
      <c r="BV130" s="39">
        <v>0</v>
      </c>
      <c r="BW130" s="39">
        <v>0</v>
      </c>
      <c r="BX130" s="39">
        <v>6879200</v>
      </c>
      <c r="BY130" s="39">
        <v>2790000</v>
      </c>
      <c r="BZ130" s="39">
        <v>0</v>
      </c>
      <c r="CA130" s="39">
        <v>0</v>
      </c>
      <c r="CB130" s="39">
        <v>0</v>
      </c>
      <c r="CC130" s="39">
        <v>2790000</v>
      </c>
      <c r="CD130" s="39">
        <v>2790000</v>
      </c>
      <c r="CE130" s="39">
        <v>0</v>
      </c>
      <c r="CF130" s="39">
        <v>0</v>
      </c>
      <c r="CG130" s="39">
        <v>0</v>
      </c>
      <c r="CH130" s="39">
        <v>2790000</v>
      </c>
      <c r="CI130" s="39">
        <v>2790000</v>
      </c>
      <c r="CJ130" s="39">
        <v>0</v>
      </c>
      <c r="CK130" s="39">
        <v>0</v>
      </c>
      <c r="CL130" s="39">
        <v>0</v>
      </c>
      <c r="CM130" s="39">
        <v>2790000</v>
      </c>
      <c r="CN130" s="39">
        <v>995000</v>
      </c>
      <c r="CO130" s="39">
        <v>0</v>
      </c>
      <c r="CP130" s="39">
        <v>0</v>
      </c>
      <c r="CQ130" s="39">
        <v>0</v>
      </c>
      <c r="CR130" s="39">
        <v>995000</v>
      </c>
      <c r="CS130" s="39">
        <v>6879200</v>
      </c>
      <c r="CT130" s="39">
        <v>0</v>
      </c>
      <c r="CU130" s="39">
        <v>0</v>
      </c>
      <c r="CV130" s="39">
        <v>0</v>
      </c>
      <c r="CW130" s="39">
        <v>6879200</v>
      </c>
      <c r="CX130" s="39">
        <v>2790000</v>
      </c>
      <c r="CY130" s="39">
        <v>0</v>
      </c>
      <c r="CZ130" s="39">
        <v>0</v>
      </c>
      <c r="DA130" s="39">
        <v>0</v>
      </c>
      <c r="DB130" s="39">
        <v>2790000</v>
      </c>
      <c r="DC130" s="39">
        <v>995000</v>
      </c>
      <c r="DD130" s="39">
        <v>0</v>
      </c>
      <c r="DE130" s="39">
        <v>0</v>
      </c>
      <c r="DF130" s="39">
        <v>0</v>
      </c>
      <c r="DG130" s="39">
        <v>995000</v>
      </c>
      <c r="DH130" s="39">
        <v>6879200</v>
      </c>
      <c r="DI130" s="39">
        <v>0</v>
      </c>
      <c r="DJ130" s="39">
        <v>0</v>
      </c>
      <c r="DK130" s="39">
        <v>0</v>
      </c>
      <c r="DL130" s="39">
        <v>6879200</v>
      </c>
      <c r="DM130" s="39">
        <v>2790000</v>
      </c>
      <c r="DN130" s="39">
        <v>0</v>
      </c>
      <c r="DO130" s="39">
        <v>0</v>
      </c>
      <c r="DP130" s="39">
        <v>0</v>
      </c>
      <c r="DQ130" s="39">
        <v>2790000</v>
      </c>
      <c r="DR130" s="40" t="s">
        <v>230</v>
      </c>
      <c r="DS130" s="4"/>
    </row>
    <row r="131" spans="1:123" ht="153" x14ac:dyDescent="0.25">
      <c r="A131" s="35" t="s">
        <v>352</v>
      </c>
      <c r="B131" s="36" t="s">
        <v>353</v>
      </c>
      <c r="C131" s="37" t="s">
        <v>80</v>
      </c>
      <c r="D131" s="38" t="s">
        <v>354</v>
      </c>
      <c r="E131" s="38" t="s">
        <v>82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 t="s">
        <v>355</v>
      </c>
      <c r="AA131" s="38" t="s">
        <v>75</v>
      </c>
      <c r="AB131" s="38" t="s">
        <v>356</v>
      </c>
      <c r="AC131" s="38" t="s">
        <v>107</v>
      </c>
      <c r="AD131" s="38" t="s">
        <v>357</v>
      </c>
      <c r="AE131" s="38" t="s">
        <v>358</v>
      </c>
      <c r="AF131" s="39">
        <v>214279</v>
      </c>
      <c r="AG131" s="39">
        <v>193262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0</v>
      </c>
      <c r="AN131" s="39">
        <v>214279</v>
      </c>
      <c r="AO131" s="39">
        <v>193262</v>
      </c>
      <c r="AP131" s="39">
        <v>4510200</v>
      </c>
      <c r="AQ131" s="39">
        <v>0</v>
      </c>
      <c r="AR131" s="39">
        <v>0</v>
      </c>
      <c r="AS131" s="39">
        <v>0</v>
      </c>
      <c r="AT131" s="39">
        <v>4510200</v>
      </c>
      <c r="AU131" s="39">
        <v>270500</v>
      </c>
      <c r="AV131" s="39">
        <v>0</v>
      </c>
      <c r="AW131" s="39">
        <v>0</v>
      </c>
      <c r="AX131" s="39">
        <v>0</v>
      </c>
      <c r="AY131" s="39">
        <v>270500</v>
      </c>
      <c r="AZ131" s="39">
        <v>212000</v>
      </c>
      <c r="BA131" s="39">
        <v>0</v>
      </c>
      <c r="BB131" s="39">
        <v>0</v>
      </c>
      <c r="BC131" s="39">
        <v>0</v>
      </c>
      <c r="BD131" s="39">
        <v>212000</v>
      </c>
      <c r="BE131" s="39">
        <v>212000</v>
      </c>
      <c r="BF131" s="39">
        <v>0</v>
      </c>
      <c r="BG131" s="39">
        <v>0</v>
      </c>
      <c r="BH131" s="39">
        <v>0</v>
      </c>
      <c r="BI131" s="39">
        <v>212000</v>
      </c>
      <c r="BJ131" s="39">
        <v>214279</v>
      </c>
      <c r="BK131" s="39">
        <v>193262</v>
      </c>
      <c r="BL131" s="39">
        <v>0</v>
      </c>
      <c r="BM131" s="39">
        <v>0</v>
      </c>
      <c r="BN131" s="39">
        <v>0</v>
      </c>
      <c r="BO131" s="39">
        <v>0</v>
      </c>
      <c r="BP131" s="39">
        <v>0</v>
      </c>
      <c r="BQ131" s="39">
        <v>0</v>
      </c>
      <c r="BR131" s="39">
        <v>214279</v>
      </c>
      <c r="BS131" s="39">
        <v>193262</v>
      </c>
      <c r="BT131" s="39">
        <v>4510200</v>
      </c>
      <c r="BU131" s="39">
        <v>0</v>
      </c>
      <c r="BV131" s="39">
        <v>0</v>
      </c>
      <c r="BW131" s="39">
        <v>0</v>
      </c>
      <c r="BX131" s="39">
        <v>4510200</v>
      </c>
      <c r="BY131" s="39">
        <v>270500</v>
      </c>
      <c r="BZ131" s="39">
        <v>0</v>
      </c>
      <c r="CA131" s="39">
        <v>0</v>
      </c>
      <c r="CB131" s="39">
        <v>0</v>
      </c>
      <c r="CC131" s="39">
        <v>270500</v>
      </c>
      <c r="CD131" s="39">
        <v>212000</v>
      </c>
      <c r="CE131" s="39">
        <v>0</v>
      </c>
      <c r="CF131" s="39">
        <v>0</v>
      </c>
      <c r="CG131" s="39">
        <v>0</v>
      </c>
      <c r="CH131" s="39">
        <v>212000</v>
      </c>
      <c r="CI131" s="39">
        <v>212000</v>
      </c>
      <c r="CJ131" s="39">
        <v>0</v>
      </c>
      <c r="CK131" s="39">
        <v>0</v>
      </c>
      <c r="CL131" s="39">
        <v>0</v>
      </c>
      <c r="CM131" s="39">
        <v>212000</v>
      </c>
      <c r="CN131" s="39">
        <v>214279</v>
      </c>
      <c r="CO131" s="39">
        <v>0</v>
      </c>
      <c r="CP131" s="39">
        <v>0</v>
      </c>
      <c r="CQ131" s="39">
        <v>0</v>
      </c>
      <c r="CR131" s="39">
        <v>214279</v>
      </c>
      <c r="CS131" s="39">
        <v>4510200</v>
      </c>
      <c r="CT131" s="39">
        <v>0</v>
      </c>
      <c r="CU131" s="39">
        <v>0</v>
      </c>
      <c r="CV131" s="39">
        <v>0</v>
      </c>
      <c r="CW131" s="39">
        <v>4510200</v>
      </c>
      <c r="CX131" s="39">
        <v>270500</v>
      </c>
      <c r="CY131" s="39">
        <v>0</v>
      </c>
      <c r="CZ131" s="39">
        <v>0</v>
      </c>
      <c r="DA131" s="39">
        <v>0</v>
      </c>
      <c r="DB131" s="39">
        <v>270500</v>
      </c>
      <c r="DC131" s="39">
        <v>214279</v>
      </c>
      <c r="DD131" s="39">
        <v>0</v>
      </c>
      <c r="DE131" s="39">
        <v>0</v>
      </c>
      <c r="DF131" s="39">
        <v>0</v>
      </c>
      <c r="DG131" s="39">
        <v>214279</v>
      </c>
      <c r="DH131" s="39">
        <v>4510200</v>
      </c>
      <c r="DI131" s="39">
        <v>0</v>
      </c>
      <c r="DJ131" s="39">
        <v>0</v>
      </c>
      <c r="DK131" s="39">
        <v>0</v>
      </c>
      <c r="DL131" s="39">
        <v>4510200</v>
      </c>
      <c r="DM131" s="39">
        <v>270500</v>
      </c>
      <c r="DN131" s="39">
        <v>0</v>
      </c>
      <c r="DO131" s="39">
        <v>0</v>
      </c>
      <c r="DP131" s="39">
        <v>0</v>
      </c>
      <c r="DQ131" s="39">
        <v>270500</v>
      </c>
      <c r="DR131" s="40" t="s">
        <v>153</v>
      </c>
      <c r="DS131" s="4"/>
    </row>
    <row r="132" spans="1:123" ht="204" x14ac:dyDescent="0.25">
      <c r="A132" s="41"/>
      <c r="B132" s="42"/>
      <c r="C132" s="26" t="s">
        <v>359</v>
      </c>
      <c r="D132" s="43" t="s">
        <v>360</v>
      </c>
      <c r="E132" s="43" t="s">
        <v>361</v>
      </c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 t="s">
        <v>362</v>
      </c>
      <c r="AA132" s="43" t="s">
        <v>363</v>
      </c>
      <c r="AB132" s="43" t="s">
        <v>364</v>
      </c>
      <c r="AC132" s="44"/>
      <c r="AD132" s="43"/>
      <c r="AE132" s="43"/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  <c r="BL132" s="45">
        <v>0</v>
      </c>
      <c r="BM132" s="45">
        <v>0</v>
      </c>
      <c r="BN132" s="45">
        <v>0</v>
      </c>
      <c r="BO132" s="45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45">
        <v>0</v>
      </c>
      <c r="BV132" s="45">
        <v>0</v>
      </c>
      <c r="BW132" s="45">
        <v>0</v>
      </c>
      <c r="BX132" s="45">
        <v>0</v>
      </c>
      <c r="BY132" s="45">
        <v>0</v>
      </c>
      <c r="BZ132" s="45">
        <v>0</v>
      </c>
      <c r="CA132" s="45">
        <v>0</v>
      </c>
      <c r="CB132" s="45">
        <v>0</v>
      </c>
      <c r="CC132" s="45">
        <v>0</v>
      </c>
      <c r="CD132" s="45">
        <v>0</v>
      </c>
      <c r="CE132" s="45">
        <v>0</v>
      </c>
      <c r="CF132" s="45">
        <v>0</v>
      </c>
      <c r="CG132" s="45">
        <v>0</v>
      </c>
      <c r="CH132" s="45">
        <v>0</v>
      </c>
      <c r="CI132" s="45">
        <v>0</v>
      </c>
      <c r="CJ132" s="45">
        <v>0</v>
      </c>
      <c r="CK132" s="45">
        <v>0</v>
      </c>
      <c r="CL132" s="45">
        <v>0</v>
      </c>
      <c r="CM132" s="45">
        <v>0</v>
      </c>
      <c r="CN132" s="45">
        <v>0</v>
      </c>
      <c r="CO132" s="45">
        <v>0</v>
      </c>
      <c r="CP132" s="45">
        <v>0</v>
      </c>
      <c r="CQ132" s="45">
        <v>0</v>
      </c>
      <c r="CR132" s="45">
        <v>0</v>
      </c>
      <c r="CS132" s="45">
        <v>0</v>
      </c>
      <c r="CT132" s="45">
        <v>0</v>
      </c>
      <c r="CU132" s="45">
        <v>0</v>
      </c>
      <c r="CV132" s="45">
        <v>0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5">
        <v>0</v>
      </c>
      <c r="DJ132" s="45">
        <v>0</v>
      </c>
      <c r="DK132" s="45">
        <v>0</v>
      </c>
      <c r="DL132" s="45">
        <v>0</v>
      </c>
      <c r="DM132" s="45">
        <v>0</v>
      </c>
      <c r="DN132" s="45">
        <v>0</v>
      </c>
      <c r="DO132" s="45">
        <v>0</v>
      </c>
      <c r="DP132" s="45">
        <v>0</v>
      </c>
      <c r="DQ132" s="45">
        <v>0</v>
      </c>
      <c r="DR132" s="46" t="s">
        <v>153</v>
      </c>
      <c r="DS132" s="4"/>
    </row>
    <row r="133" spans="1:123" ht="229.5" x14ac:dyDescent="0.25">
      <c r="A133" s="35" t="s">
        <v>365</v>
      </c>
      <c r="B133" s="36" t="s">
        <v>366</v>
      </c>
      <c r="C133" s="37" t="s">
        <v>173</v>
      </c>
      <c r="D133" s="38" t="s">
        <v>315</v>
      </c>
      <c r="E133" s="38" t="s">
        <v>175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 t="s">
        <v>181</v>
      </c>
      <c r="X133" s="38" t="s">
        <v>75</v>
      </c>
      <c r="Y133" s="38" t="s">
        <v>182</v>
      </c>
      <c r="Z133" s="38"/>
      <c r="AA133" s="38"/>
      <c r="AB133" s="38"/>
      <c r="AC133" s="38" t="s">
        <v>367</v>
      </c>
      <c r="AD133" s="38" t="s">
        <v>368</v>
      </c>
      <c r="AE133" s="38" t="s">
        <v>369</v>
      </c>
      <c r="AF133" s="39">
        <v>1823574.5</v>
      </c>
      <c r="AG133" s="39">
        <v>1823574.5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1823574.5</v>
      </c>
      <c r="AO133" s="39">
        <v>1823574.5</v>
      </c>
      <c r="AP133" s="39">
        <v>1706500</v>
      </c>
      <c r="AQ133" s="39">
        <v>0</v>
      </c>
      <c r="AR133" s="39">
        <v>0</v>
      </c>
      <c r="AS133" s="39">
        <v>0</v>
      </c>
      <c r="AT133" s="39">
        <v>1706500</v>
      </c>
      <c r="AU133" s="39">
        <v>2929106</v>
      </c>
      <c r="AV133" s="39">
        <v>0</v>
      </c>
      <c r="AW133" s="39">
        <v>0</v>
      </c>
      <c r="AX133" s="39">
        <v>0</v>
      </c>
      <c r="AY133" s="39">
        <v>2929106</v>
      </c>
      <c r="AZ133" s="39">
        <v>2929106</v>
      </c>
      <c r="BA133" s="39">
        <v>0</v>
      </c>
      <c r="BB133" s="39">
        <v>0</v>
      </c>
      <c r="BC133" s="39">
        <v>0</v>
      </c>
      <c r="BD133" s="39">
        <v>2929106</v>
      </c>
      <c r="BE133" s="39">
        <v>2929146</v>
      </c>
      <c r="BF133" s="39">
        <v>0</v>
      </c>
      <c r="BG133" s="39">
        <v>0</v>
      </c>
      <c r="BH133" s="39">
        <v>0</v>
      </c>
      <c r="BI133" s="39">
        <v>2929146</v>
      </c>
      <c r="BJ133" s="39">
        <v>1823574.5</v>
      </c>
      <c r="BK133" s="39">
        <v>1823574.5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1823574.5</v>
      </c>
      <c r="BS133" s="39">
        <v>1823574.5</v>
      </c>
      <c r="BT133" s="39">
        <v>1706540</v>
      </c>
      <c r="BU133" s="39">
        <v>0</v>
      </c>
      <c r="BV133" s="39">
        <v>0</v>
      </c>
      <c r="BW133" s="39">
        <v>0</v>
      </c>
      <c r="BX133" s="39">
        <v>1706540</v>
      </c>
      <c r="BY133" s="39">
        <v>2929106</v>
      </c>
      <c r="BZ133" s="39">
        <v>0</v>
      </c>
      <c r="CA133" s="39">
        <v>0</v>
      </c>
      <c r="CB133" s="39">
        <v>0</v>
      </c>
      <c r="CC133" s="39">
        <v>2929106</v>
      </c>
      <c r="CD133" s="39">
        <v>2929106</v>
      </c>
      <c r="CE133" s="39">
        <v>0</v>
      </c>
      <c r="CF133" s="39">
        <v>0</v>
      </c>
      <c r="CG133" s="39">
        <v>0</v>
      </c>
      <c r="CH133" s="39">
        <v>2929106</v>
      </c>
      <c r="CI133" s="39">
        <v>2929146</v>
      </c>
      <c r="CJ133" s="39">
        <v>0</v>
      </c>
      <c r="CK133" s="39">
        <v>0</v>
      </c>
      <c r="CL133" s="39">
        <v>0</v>
      </c>
      <c r="CM133" s="39">
        <v>2929146</v>
      </c>
      <c r="CN133" s="39">
        <v>1823574.5</v>
      </c>
      <c r="CO133" s="39">
        <v>0</v>
      </c>
      <c r="CP133" s="39">
        <v>0</v>
      </c>
      <c r="CQ133" s="39">
        <v>0</v>
      </c>
      <c r="CR133" s="39">
        <v>1823574.5</v>
      </c>
      <c r="CS133" s="39">
        <v>1706500</v>
      </c>
      <c r="CT133" s="39">
        <v>0</v>
      </c>
      <c r="CU133" s="39">
        <v>0</v>
      </c>
      <c r="CV133" s="39">
        <v>0</v>
      </c>
      <c r="CW133" s="39">
        <v>1706500</v>
      </c>
      <c r="CX133" s="39">
        <v>2929106</v>
      </c>
      <c r="CY133" s="39">
        <v>0</v>
      </c>
      <c r="CZ133" s="39">
        <v>0</v>
      </c>
      <c r="DA133" s="39">
        <v>0</v>
      </c>
      <c r="DB133" s="39">
        <v>2929106</v>
      </c>
      <c r="DC133" s="39">
        <v>1823574.5</v>
      </c>
      <c r="DD133" s="39">
        <v>0</v>
      </c>
      <c r="DE133" s="39">
        <v>0</v>
      </c>
      <c r="DF133" s="39">
        <v>0</v>
      </c>
      <c r="DG133" s="39">
        <v>1823574.5</v>
      </c>
      <c r="DH133" s="39">
        <v>1706540</v>
      </c>
      <c r="DI133" s="39">
        <v>0</v>
      </c>
      <c r="DJ133" s="39">
        <v>0</v>
      </c>
      <c r="DK133" s="39">
        <v>0</v>
      </c>
      <c r="DL133" s="39">
        <v>1706540</v>
      </c>
      <c r="DM133" s="39">
        <v>2929106</v>
      </c>
      <c r="DN133" s="39">
        <v>0</v>
      </c>
      <c r="DO133" s="39">
        <v>0</v>
      </c>
      <c r="DP133" s="39">
        <v>0</v>
      </c>
      <c r="DQ133" s="39">
        <v>2929106</v>
      </c>
      <c r="DR133" s="40" t="s">
        <v>370</v>
      </c>
      <c r="DS133" s="4"/>
    </row>
    <row r="134" spans="1:123" ht="229.5" x14ac:dyDescent="0.25">
      <c r="A134" s="41"/>
      <c r="B134" s="42"/>
      <c r="C134" s="26" t="s">
        <v>80</v>
      </c>
      <c r="D134" s="43" t="s">
        <v>371</v>
      </c>
      <c r="E134" s="43" t="s">
        <v>82</v>
      </c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4"/>
      <c r="AD134" s="43"/>
      <c r="AE134" s="43"/>
      <c r="AF134" s="45">
        <v>0</v>
      </c>
      <c r="AG134" s="45">
        <v>0</v>
      </c>
      <c r="AH134" s="45">
        <v>0</v>
      </c>
      <c r="AI134" s="45">
        <v>0</v>
      </c>
      <c r="AJ134" s="45">
        <v>0</v>
      </c>
      <c r="AK134" s="45">
        <v>0</v>
      </c>
      <c r="AL134" s="45">
        <v>0</v>
      </c>
      <c r="AM134" s="45">
        <v>0</v>
      </c>
      <c r="AN134" s="45">
        <v>0</v>
      </c>
      <c r="AO134" s="45">
        <v>0</v>
      </c>
      <c r="AP134" s="45">
        <v>0</v>
      </c>
      <c r="AQ134" s="45">
        <v>0</v>
      </c>
      <c r="AR134" s="45">
        <v>0</v>
      </c>
      <c r="AS134" s="45">
        <v>0</v>
      </c>
      <c r="AT134" s="45">
        <v>0</v>
      </c>
      <c r="AU134" s="45">
        <v>0</v>
      </c>
      <c r="AV134" s="45">
        <v>0</v>
      </c>
      <c r="AW134" s="45">
        <v>0</v>
      </c>
      <c r="AX134" s="45">
        <v>0</v>
      </c>
      <c r="AY134" s="45">
        <v>0</v>
      </c>
      <c r="AZ134" s="45">
        <v>0</v>
      </c>
      <c r="BA134" s="45">
        <v>0</v>
      </c>
      <c r="BB134" s="45">
        <v>0</v>
      </c>
      <c r="BC134" s="45">
        <v>0</v>
      </c>
      <c r="BD134" s="45">
        <v>0</v>
      </c>
      <c r="BE134" s="45">
        <v>0</v>
      </c>
      <c r="BF134" s="45">
        <v>0</v>
      </c>
      <c r="BG134" s="45">
        <v>0</v>
      </c>
      <c r="BH134" s="45">
        <v>0</v>
      </c>
      <c r="BI134" s="45">
        <v>0</v>
      </c>
      <c r="BJ134" s="45">
        <v>0</v>
      </c>
      <c r="BK134" s="45">
        <v>0</v>
      </c>
      <c r="BL134" s="45">
        <v>0</v>
      </c>
      <c r="BM134" s="45">
        <v>0</v>
      </c>
      <c r="BN134" s="45">
        <v>0</v>
      </c>
      <c r="BO134" s="45">
        <v>0</v>
      </c>
      <c r="BP134" s="45">
        <v>0</v>
      </c>
      <c r="BQ134" s="45">
        <v>0</v>
      </c>
      <c r="BR134" s="45">
        <v>0</v>
      </c>
      <c r="BS134" s="45">
        <v>0</v>
      </c>
      <c r="BT134" s="45">
        <v>0</v>
      </c>
      <c r="BU134" s="45">
        <v>0</v>
      </c>
      <c r="BV134" s="45">
        <v>0</v>
      </c>
      <c r="BW134" s="45">
        <v>0</v>
      </c>
      <c r="BX134" s="45">
        <v>0</v>
      </c>
      <c r="BY134" s="45">
        <v>0</v>
      </c>
      <c r="BZ134" s="45">
        <v>0</v>
      </c>
      <c r="CA134" s="45">
        <v>0</v>
      </c>
      <c r="CB134" s="45">
        <v>0</v>
      </c>
      <c r="CC134" s="45">
        <v>0</v>
      </c>
      <c r="CD134" s="45">
        <v>0</v>
      </c>
      <c r="CE134" s="45">
        <v>0</v>
      </c>
      <c r="CF134" s="45">
        <v>0</v>
      </c>
      <c r="CG134" s="45">
        <v>0</v>
      </c>
      <c r="CH134" s="45">
        <v>0</v>
      </c>
      <c r="CI134" s="45">
        <v>0</v>
      </c>
      <c r="CJ134" s="45">
        <v>0</v>
      </c>
      <c r="CK134" s="45">
        <v>0</v>
      </c>
      <c r="CL134" s="45">
        <v>0</v>
      </c>
      <c r="CM134" s="45">
        <v>0</v>
      </c>
      <c r="CN134" s="45">
        <v>0</v>
      </c>
      <c r="CO134" s="45">
        <v>0</v>
      </c>
      <c r="CP134" s="45">
        <v>0</v>
      </c>
      <c r="CQ134" s="45">
        <v>0</v>
      </c>
      <c r="CR134" s="45">
        <v>0</v>
      </c>
      <c r="CS134" s="45">
        <v>0</v>
      </c>
      <c r="CT134" s="45">
        <v>0</v>
      </c>
      <c r="CU134" s="45">
        <v>0</v>
      </c>
      <c r="CV134" s="45">
        <v>0</v>
      </c>
      <c r="CW134" s="45">
        <v>0</v>
      </c>
      <c r="CX134" s="45">
        <v>0</v>
      </c>
      <c r="CY134" s="45">
        <v>0</v>
      </c>
      <c r="CZ134" s="45">
        <v>0</v>
      </c>
      <c r="DA134" s="45">
        <v>0</v>
      </c>
      <c r="DB134" s="45">
        <v>0</v>
      </c>
      <c r="DC134" s="45">
        <v>0</v>
      </c>
      <c r="DD134" s="45">
        <v>0</v>
      </c>
      <c r="DE134" s="45">
        <v>0</v>
      </c>
      <c r="DF134" s="45">
        <v>0</v>
      </c>
      <c r="DG134" s="45">
        <v>0</v>
      </c>
      <c r="DH134" s="45">
        <v>0</v>
      </c>
      <c r="DI134" s="45">
        <v>0</v>
      </c>
      <c r="DJ134" s="45">
        <v>0</v>
      </c>
      <c r="DK134" s="45">
        <v>0</v>
      </c>
      <c r="DL134" s="45">
        <v>0</v>
      </c>
      <c r="DM134" s="45">
        <v>0</v>
      </c>
      <c r="DN134" s="45">
        <v>0</v>
      </c>
      <c r="DO134" s="45">
        <v>0</v>
      </c>
      <c r="DP134" s="45">
        <v>0</v>
      </c>
      <c r="DQ134" s="45">
        <v>0</v>
      </c>
      <c r="DR134" s="46" t="s">
        <v>370</v>
      </c>
      <c r="DS134" s="4"/>
    </row>
    <row r="135" spans="1:123" ht="229.5" x14ac:dyDescent="0.25">
      <c r="A135" s="41"/>
      <c r="B135" s="42"/>
      <c r="C135" s="26" t="s">
        <v>321</v>
      </c>
      <c r="D135" s="43" t="s">
        <v>75</v>
      </c>
      <c r="E135" s="43" t="s">
        <v>322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4"/>
      <c r="AD135" s="43"/>
      <c r="AE135" s="43"/>
      <c r="AF135" s="45">
        <v>338021.6</v>
      </c>
      <c r="AG135" s="45">
        <v>338021.6</v>
      </c>
      <c r="AH135" s="45">
        <v>0</v>
      </c>
      <c r="AI135" s="45">
        <v>0</v>
      </c>
      <c r="AJ135" s="45">
        <v>0</v>
      </c>
      <c r="AK135" s="45">
        <v>0</v>
      </c>
      <c r="AL135" s="45">
        <v>0</v>
      </c>
      <c r="AM135" s="45">
        <v>0</v>
      </c>
      <c r="AN135" s="45">
        <v>338021.6</v>
      </c>
      <c r="AO135" s="45">
        <v>338021.6</v>
      </c>
      <c r="AP135" s="45">
        <v>346000</v>
      </c>
      <c r="AQ135" s="45">
        <v>0</v>
      </c>
      <c r="AR135" s="45">
        <v>0</v>
      </c>
      <c r="AS135" s="45">
        <v>0</v>
      </c>
      <c r="AT135" s="45">
        <v>346000</v>
      </c>
      <c r="AU135" s="45">
        <v>0</v>
      </c>
      <c r="AV135" s="45">
        <v>0</v>
      </c>
      <c r="AW135" s="45">
        <v>0</v>
      </c>
      <c r="AX135" s="45">
        <v>0</v>
      </c>
      <c r="AY135" s="45">
        <v>0</v>
      </c>
      <c r="AZ135" s="45">
        <v>0</v>
      </c>
      <c r="BA135" s="45">
        <v>0</v>
      </c>
      <c r="BB135" s="45">
        <v>0</v>
      </c>
      <c r="BC135" s="45">
        <v>0</v>
      </c>
      <c r="BD135" s="45">
        <v>0</v>
      </c>
      <c r="BE135" s="45">
        <v>0</v>
      </c>
      <c r="BF135" s="45">
        <v>0</v>
      </c>
      <c r="BG135" s="45">
        <v>0</v>
      </c>
      <c r="BH135" s="45">
        <v>0</v>
      </c>
      <c r="BI135" s="45">
        <v>0</v>
      </c>
      <c r="BJ135" s="45">
        <v>338021.6</v>
      </c>
      <c r="BK135" s="45">
        <v>338021.6</v>
      </c>
      <c r="BL135" s="45">
        <v>0</v>
      </c>
      <c r="BM135" s="45">
        <v>0</v>
      </c>
      <c r="BN135" s="45">
        <v>0</v>
      </c>
      <c r="BO135" s="45">
        <v>0</v>
      </c>
      <c r="BP135" s="45">
        <v>0</v>
      </c>
      <c r="BQ135" s="45">
        <v>0</v>
      </c>
      <c r="BR135" s="45">
        <v>338021.6</v>
      </c>
      <c r="BS135" s="45">
        <v>338021.6</v>
      </c>
      <c r="BT135" s="45">
        <v>346000</v>
      </c>
      <c r="BU135" s="45">
        <v>0</v>
      </c>
      <c r="BV135" s="45">
        <v>0</v>
      </c>
      <c r="BW135" s="45">
        <v>0</v>
      </c>
      <c r="BX135" s="45">
        <v>346000</v>
      </c>
      <c r="BY135" s="45">
        <v>0</v>
      </c>
      <c r="BZ135" s="45">
        <v>0</v>
      </c>
      <c r="CA135" s="45">
        <v>0</v>
      </c>
      <c r="CB135" s="45">
        <v>0</v>
      </c>
      <c r="CC135" s="45">
        <v>0</v>
      </c>
      <c r="CD135" s="45">
        <v>0</v>
      </c>
      <c r="CE135" s="45">
        <v>0</v>
      </c>
      <c r="CF135" s="45">
        <v>0</v>
      </c>
      <c r="CG135" s="45">
        <v>0</v>
      </c>
      <c r="CH135" s="45">
        <v>0</v>
      </c>
      <c r="CI135" s="45">
        <v>0</v>
      </c>
      <c r="CJ135" s="45">
        <v>0</v>
      </c>
      <c r="CK135" s="45">
        <v>0</v>
      </c>
      <c r="CL135" s="45">
        <v>0</v>
      </c>
      <c r="CM135" s="45">
        <v>0</v>
      </c>
      <c r="CN135" s="45">
        <v>338021.6</v>
      </c>
      <c r="CO135" s="45">
        <v>0</v>
      </c>
      <c r="CP135" s="45">
        <v>0</v>
      </c>
      <c r="CQ135" s="45">
        <v>0</v>
      </c>
      <c r="CR135" s="45">
        <v>338021.6</v>
      </c>
      <c r="CS135" s="45">
        <v>346000</v>
      </c>
      <c r="CT135" s="45">
        <v>0</v>
      </c>
      <c r="CU135" s="45">
        <v>0</v>
      </c>
      <c r="CV135" s="45">
        <v>0</v>
      </c>
      <c r="CW135" s="45">
        <v>346000</v>
      </c>
      <c r="CX135" s="45">
        <v>0</v>
      </c>
      <c r="CY135" s="45">
        <v>0</v>
      </c>
      <c r="CZ135" s="45">
        <v>0</v>
      </c>
      <c r="DA135" s="45">
        <v>0</v>
      </c>
      <c r="DB135" s="45">
        <v>0</v>
      </c>
      <c r="DC135" s="45">
        <v>338021.6</v>
      </c>
      <c r="DD135" s="45">
        <v>0</v>
      </c>
      <c r="DE135" s="45">
        <v>0</v>
      </c>
      <c r="DF135" s="45">
        <v>0</v>
      </c>
      <c r="DG135" s="45">
        <v>338021.6</v>
      </c>
      <c r="DH135" s="45">
        <v>346000</v>
      </c>
      <c r="DI135" s="45">
        <v>0</v>
      </c>
      <c r="DJ135" s="45">
        <v>0</v>
      </c>
      <c r="DK135" s="45">
        <v>0</v>
      </c>
      <c r="DL135" s="45">
        <v>346000</v>
      </c>
      <c r="DM135" s="45">
        <v>0</v>
      </c>
      <c r="DN135" s="45">
        <v>0</v>
      </c>
      <c r="DO135" s="45">
        <v>0</v>
      </c>
      <c r="DP135" s="45">
        <v>0</v>
      </c>
      <c r="DQ135" s="45">
        <v>0</v>
      </c>
      <c r="DR135" s="46" t="s">
        <v>370</v>
      </c>
      <c r="DS135" s="4"/>
    </row>
    <row r="136" spans="1:123" ht="229.5" x14ac:dyDescent="0.25">
      <c r="A136" s="41"/>
      <c r="B136" s="42"/>
      <c r="C136" s="26" t="s">
        <v>86</v>
      </c>
      <c r="D136" s="43" t="s">
        <v>75</v>
      </c>
      <c r="E136" s="43" t="s">
        <v>87</v>
      </c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4"/>
      <c r="AD136" s="43"/>
      <c r="AE136" s="43"/>
      <c r="AF136" s="45">
        <v>40440</v>
      </c>
      <c r="AG136" s="45">
        <v>40440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40440</v>
      </c>
      <c r="AO136" s="45">
        <v>40440</v>
      </c>
      <c r="AP136" s="45">
        <v>95000</v>
      </c>
      <c r="AQ136" s="45">
        <v>0</v>
      </c>
      <c r="AR136" s="45">
        <v>0</v>
      </c>
      <c r="AS136" s="45">
        <v>0</v>
      </c>
      <c r="AT136" s="45">
        <v>95000</v>
      </c>
      <c r="AU136" s="45">
        <v>55000</v>
      </c>
      <c r="AV136" s="45">
        <v>0</v>
      </c>
      <c r="AW136" s="45">
        <v>0</v>
      </c>
      <c r="AX136" s="45">
        <v>0</v>
      </c>
      <c r="AY136" s="45">
        <v>55000</v>
      </c>
      <c r="AZ136" s="45">
        <v>0</v>
      </c>
      <c r="BA136" s="45">
        <v>0</v>
      </c>
      <c r="BB136" s="45">
        <v>0</v>
      </c>
      <c r="BC136" s="45">
        <v>0</v>
      </c>
      <c r="BD136" s="45">
        <v>0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40440</v>
      </c>
      <c r="BK136" s="45">
        <v>40440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40440</v>
      </c>
      <c r="BS136" s="45">
        <v>40440</v>
      </c>
      <c r="BT136" s="45">
        <v>95000</v>
      </c>
      <c r="BU136" s="45">
        <v>0</v>
      </c>
      <c r="BV136" s="45">
        <v>0</v>
      </c>
      <c r="BW136" s="45">
        <v>0</v>
      </c>
      <c r="BX136" s="45">
        <v>95000</v>
      </c>
      <c r="BY136" s="45">
        <v>55000</v>
      </c>
      <c r="BZ136" s="45">
        <v>0</v>
      </c>
      <c r="CA136" s="45">
        <v>0</v>
      </c>
      <c r="CB136" s="45">
        <v>0</v>
      </c>
      <c r="CC136" s="45">
        <v>55000</v>
      </c>
      <c r="CD136" s="45">
        <v>0</v>
      </c>
      <c r="CE136" s="45">
        <v>0</v>
      </c>
      <c r="CF136" s="45">
        <v>0</v>
      </c>
      <c r="CG136" s="45">
        <v>0</v>
      </c>
      <c r="CH136" s="45">
        <v>0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40440</v>
      </c>
      <c r="CO136" s="45">
        <v>0</v>
      </c>
      <c r="CP136" s="45">
        <v>0</v>
      </c>
      <c r="CQ136" s="45">
        <v>0</v>
      </c>
      <c r="CR136" s="45">
        <v>40440</v>
      </c>
      <c r="CS136" s="45">
        <v>95000</v>
      </c>
      <c r="CT136" s="45">
        <v>0</v>
      </c>
      <c r="CU136" s="45">
        <v>0</v>
      </c>
      <c r="CV136" s="45">
        <v>0</v>
      </c>
      <c r="CW136" s="45">
        <v>95000</v>
      </c>
      <c r="CX136" s="45">
        <v>55000</v>
      </c>
      <c r="CY136" s="45">
        <v>0</v>
      </c>
      <c r="CZ136" s="45">
        <v>0</v>
      </c>
      <c r="DA136" s="45">
        <v>0</v>
      </c>
      <c r="DB136" s="45">
        <v>55000</v>
      </c>
      <c r="DC136" s="45">
        <v>40440</v>
      </c>
      <c r="DD136" s="45">
        <v>0</v>
      </c>
      <c r="DE136" s="45">
        <v>0</v>
      </c>
      <c r="DF136" s="45">
        <v>0</v>
      </c>
      <c r="DG136" s="45">
        <v>40440</v>
      </c>
      <c r="DH136" s="45">
        <v>95000</v>
      </c>
      <c r="DI136" s="45">
        <v>0</v>
      </c>
      <c r="DJ136" s="45">
        <v>0</v>
      </c>
      <c r="DK136" s="45">
        <v>0</v>
      </c>
      <c r="DL136" s="45">
        <v>95000</v>
      </c>
      <c r="DM136" s="45">
        <v>55000</v>
      </c>
      <c r="DN136" s="45">
        <v>0</v>
      </c>
      <c r="DO136" s="45">
        <v>0</v>
      </c>
      <c r="DP136" s="45">
        <v>0</v>
      </c>
      <c r="DQ136" s="45">
        <v>55000</v>
      </c>
      <c r="DR136" s="46" t="s">
        <v>370</v>
      </c>
      <c r="DS136" s="4"/>
    </row>
    <row r="137" spans="1:123" ht="114.75" x14ac:dyDescent="0.25">
      <c r="A137" s="35" t="s">
        <v>372</v>
      </c>
      <c r="B137" s="36" t="s">
        <v>373</v>
      </c>
      <c r="C137" s="37" t="s">
        <v>374</v>
      </c>
      <c r="D137" s="38" t="s">
        <v>375</v>
      </c>
      <c r="E137" s="38" t="s">
        <v>376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 t="s">
        <v>377</v>
      </c>
      <c r="AD137" s="38" t="s">
        <v>378</v>
      </c>
      <c r="AE137" s="38" t="s">
        <v>151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0</v>
      </c>
      <c r="AN137" s="39">
        <v>0</v>
      </c>
      <c r="AO137" s="39">
        <v>0</v>
      </c>
      <c r="AP137" s="39">
        <v>0</v>
      </c>
      <c r="AQ137" s="39">
        <v>0</v>
      </c>
      <c r="AR137" s="39">
        <v>0</v>
      </c>
      <c r="AS137" s="39">
        <v>0</v>
      </c>
      <c r="AT137" s="39">
        <v>0</v>
      </c>
      <c r="AU137" s="39">
        <v>0</v>
      </c>
      <c r="AV137" s="39">
        <v>0</v>
      </c>
      <c r="AW137" s="39">
        <v>0</v>
      </c>
      <c r="AX137" s="39">
        <v>0</v>
      </c>
      <c r="AY137" s="39">
        <v>0</v>
      </c>
      <c r="AZ137" s="39">
        <v>0</v>
      </c>
      <c r="BA137" s="39">
        <v>0</v>
      </c>
      <c r="BB137" s="39">
        <v>0</v>
      </c>
      <c r="BC137" s="39">
        <v>0</v>
      </c>
      <c r="BD137" s="39">
        <v>0</v>
      </c>
      <c r="BE137" s="39">
        <v>0</v>
      </c>
      <c r="BF137" s="39">
        <v>0</v>
      </c>
      <c r="BG137" s="39">
        <v>0</v>
      </c>
      <c r="BH137" s="39">
        <v>0</v>
      </c>
      <c r="BI137" s="39">
        <v>0</v>
      </c>
      <c r="BJ137" s="39">
        <v>0</v>
      </c>
      <c r="BK137" s="39">
        <v>0</v>
      </c>
      <c r="BL137" s="39">
        <v>0</v>
      </c>
      <c r="BM137" s="39">
        <v>0</v>
      </c>
      <c r="BN137" s="39">
        <v>0</v>
      </c>
      <c r="BO137" s="39">
        <v>0</v>
      </c>
      <c r="BP137" s="39">
        <v>0</v>
      </c>
      <c r="BQ137" s="39">
        <v>0</v>
      </c>
      <c r="BR137" s="39">
        <v>0</v>
      </c>
      <c r="BS137" s="39">
        <v>0</v>
      </c>
      <c r="BT137" s="39">
        <v>0</v>
      </c>
      <c r="BU137" s="39">
        <v>0</v>
      </c>
      <c r="BV137" s="39">
        <v>0</v>
      </c>
      <c r="BW137" s="39">
        <v>0</v>
      </c>
      <c r="BX137" s="39">
        <v>0</v>
      </c>
      <c r="BY137" s="39">
        <v>0</v>
      </c>
      <c r="BZ137" s="39">
        <v>0</v>
      </c>
      <c r="CA137" s="39">
        <v>0</v>
      </c>
      <c r="CB137" s="39">
        <v>0</v>
      </c>
      <c r="CC137" s="39">
        <v>0</v>
      </c>
      <c r="CD137" s="39">
        <v>0</v>
      </c>
      <c r="CE137" s="39">
        <v>0</v>
      </c>
      <c r="CF137" s="39">
        <v>0</v>
      </c>
      <c r="CG137" s="39">
        <v>0</v>
      </c>
      <c r="CH137" s="39">
        <v>0</v>
      </c>
      <c r="CI137" s="39">
        <v>0</v>
      </c>
      <c r="CJ137" s="39">
        <v>0</v>
      </c>
      <c r="CK137" s="39">
        <v>0</v>
      </c>
      <c r="CL137" s="39">
        <v>0</v>
      </c>
      <c r="CM137" s="39">
        <v>0</v>
      </c>
      <c r="CN137" s="39">
        <v>0</v>
      </c>
      <c r="CO137" s="39">
        <v>0</v>
      </c>
      <c r="CP137" s="39">
        <v>0</v>
      </c>
      <c r="CQ137" s="39">
        <v>0</v>
      </c>
      <c r="CR137" s="39">
        <v>0</v>
      </c>
      <c r="CS137" s="39">
        <v>0</v>
      </c>
      <c r="CT137" s="39">
        <v>0</v>
      </c>
      <c r="CU137" s="39">
        <v>0</v>
      </c>
      <c r="CV137" s="39">
        <v>0</v>
      </c>
      <c r="CW137" s="39">
        <v>0</v>
      </c>
      <c r="CX137" s="39">
        <v>0</v>
      </c>
      <c r="CY137" s="39">
        <v>0</v>
      </c>
      <c r="CZ137" s="39">
        <v>0</v>
      </c>
      <c r="DA137" s="39">
        <v>0</v>
      </c>
      <c r="DB137" s="39">
        <v>0</v>
      </c>
      <c r="DC137" s="39">
        <v>0</v>
      </c>
      <c r="DD137" s="39">
        <v>0</v>
      </c>
      <c r="DE137" s="39">
        <v>0</v>
      </c>
      <c r="DF137" s="39">
        <v>0</v>
      </c>
      <c r="DG137" s="39">
        <v>0</v>
      </c>
      <c r="DH137" s="39">
        <v>0</v>
      </c>
      <c r="DI137" s="39">
        <v>0</v>
      </c>
      <c r="DJ137" s="39">
        <v>0</v>
      </c>
      <c r="DK137" s="39">
        <v>0</v>
      </c>
      <c r="DL137" s="39">
        <v>0</v>
      </c>
      <c r="DM137" s="39">
        <v>0</v>
      </c>
      <c r="DN137" s="39">
        <v>0</v>
      </c>
      <c r="DO137" s="39">
        <v>0</v>
      </c>
      <c r="DP137" s="39">
        <v>0</v>
      </c>
      <c r="DQ137" s="39">
        <v>0</v>
      </c>
      <c r="DR137" s="40" t="s">
        <v>379</v>
      </c>
      <c r="DS137" s="4"/>
    </row>
    <row r="138" spans="1:123" ht="114.75" x14ac:dyDescent="0.25">
      <c r="A138" s="41"/>
      <c r="B138" s="42"/>
      <c r="C138" s="26" t="s">
        <v>86</v>
      </c>
      <c r="D138" s="43" t="s">
        <v>380</v>
      </c>
      <c r="E138" s="43" t="s">
        <v>87</v>
      </c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4"/>
      <c r="AD138" s="43"/>
      <c r="AE138" s="43"/>
      <c r="AF138" s="45">
        <v>7850300</v>
      </c>
      <c r="AG138" s="45">
        <v>7850300</v>
      </c>
      <c r="AH138" s="45">
        <v>0</v>
      </c>
      <c r="AI138" s="45">
        <v>0</v>
      </c>
      <c r="AJ138" s="45">
        <v>0</v>
      </c>
      <c r="AK138" s="45">
        <v>0</v>
      </c>
      <c r="AL138" s="45">
        <v>0</v>
      </c>
      <c r="AM138" s="45">
        <v>0</v>
      </c>
      <c r="AN138" s="45">
        <v>7850300</v>
      </c>
      <c r="AO138" s="45">
        <v>7850300</v>
      </c>
      <c r="AP138" s="45">
        <v>8233100</v>
      </c>
      <c r="AQ138" s="45">
        <v>0</v>
      </c>
      <c r="AR138" s="45">
        <v>0</v>
      </c>
      <c r="AS138" s="45">
        <v>0</v>
      </c>
      <c r="AT138" s="45">
        <v>8233100</v>
      </c>
      <c r="AU138" s="45">
        <v>9065700</v>
      </c>
      <c r="AV138" s="45">
        <v>0</v>
      </c>
      <c r="AW138" s="45">
        <v>0</v>
      </c>
      <c r="AX138" s="45">
        <v>0</v>
      </c>
      <c r="AY138" s="45">
        <v>9065700</v>
      </c>
      <c r="AZ138" s="45">
        <v>9065700</v>
      </c>
      <c r="BA138" s="45">
        <v>0</v>
      </c>
      <c r="BB138" s="45">
        <v>0</v>
      </c>
      <c r="BC138" s="45">
        <v>0</v>
      </c>
      <c r="BD138" s="45">
        <v>9065700</v>
      </c>
      <c r="BE138" s="45">
        <v>9065700</v>
      </c>
      <c r="BF138" s="45">
        <v>0</v>
      </c>
      <c r="BG138" s="45">
        <v>0</v>
      </c>
      <c r="BH138" s="45">
        <v>0</v>
      </c>
      <c r="BI138" s="45">
        <v>9065700</v>
      </c>
      <c r="BJ138" s="45">
        <v>7850300</v>
      </c>
      <c r="BK138" s="45">
        <v>7850300</v>
      </c>
      <c r="BL138" s="45">
        <v>0</v>
      </c>
      <c r="BM138" s="45">
        <v>0</v>
      </c>
      <c r="BN138" s="45">
        <v>0</v>
      </c>
      <c r="BO138" s="45">
        <v>0</v>
      </c>
      <c r="BP138" s="45">
        <v>0</v>
      </c>
      <c r="BQ138" s="45">
        <v>0</v>
      </c>
      <c r="BR138" s="45">
        <v>7850300</v>
      </c>
      <c r="BS138" s="45">
        <v>7850300</v>
      </c>
      <c r="BT138" s="45">
        <v>8233100</v>
      </c>
      <c r="BU138" s="45">
        <v>0</v>
      </c>
      <c r="BV138" s="45">
        <v>0</v>
      </c>
      <c r="BW138" s="45">
        <v>0</v>
      </c>
      <c r="BX138" s="45">
        <v>8233100</v>
      </c>
      <c r="BY138" s="45">
        <v>9065700</v>
      </c>
      <c r="BZ138" s="45">
        <v>0</v>
      </c>
      <c r="CA138" s="45">
        <v>0</v>
      </c>
      <c r="CB138" s="45">
        <v>0</v>
      </c>
      <c r="CC138" s="45">
        <v>9065700</v>
      </c>
      <c r="CD138" s="45">
        <v>9065700</v>
      </c>
      <c r="CE138" s="45">
        <v>0</v>
      </c>
      <c r="CF138" s="45">
        <v>0</v>
      </c>
      <c r="CG138" s="45">
        <v>0</v>
      </c>
      <c r="CH138" s="45">
        <v>9065700</v>
      </c>
      <c r="CI138" s="45">
        <v>9065700</v>
      </c>
      <c r="CJ138" s="45">
        <v>0</v>
      </c>
      <c r="CK138" s="45">
        <v>0</v>
      </c>
      <c r="CL138" s="45">
        <v>0</v>
      </c>
      <c r="CM138" s="45">
        <v>9065700</v>
      </c>
      <c r="CN138" s="45">
        <v>7850300</v>
      </c>
      <c r="CO138" s="45">
        <v>0</v>
      </c>
      <c r="CP138" s="45">
        <v>0</v>
      </c>
      <c r="CQ138" s="45">
        <v>0</v>
      </c>
      <c r="CR138" s="45">
        <v>7850300</v>
      </c>
      <c r="CS138" s="45">
        <v>8233100</v>
      </c>
      <c r="CT138" s="45">
        <v>0</v>
      </c>
      <c r="CU138" s="45">
        <v>0</v>
      </c>
      <c r="CV138" s="45">
        <v>0</v>
      </c>
      <c r="CW138" s="45">
        <v>8233100</v>
      </c>
      <c r="CX138" s="45">
        <v>9065700</v>
      </c>
      <c r="CY138" s="45">
        <v>0</v>
      </c>
      <c r="CZ138" s="45">
        <v>0</v>
      </c>
      <c r="DA138" s="45">
        <v>0</v>
      </c>
      <c r="DB138" s="45">
        <v>9065700</v>
      </c>
      <c r="DC138" s="45">
        <v>7850300</v>
      </c>
      <c r="DD138" s="45">
        <v>0</v>
      </c>
      <c r="DE138" s="45">
        <v>0</v>
      </c>
      <c r="DF138" s="45">
        <v>0</v>
      </c>
      <c r="DG138" s="45">
        <v>7850300</v>
      </c>
      <c r="DH138" s="45">
        <v>8233100</v>
      </c>
      <c r="DI138" s="45">
        <v>0</v>
      </c>
      <c r="DJ138" s="45">
        <v>0</v>
      </c>
      <c r="DK138" s="45">
        <v>0</v>
      </c>
      <c r="DL138" s="45">
        <v>8233100</v>
      </c>
      <c r="DM138" s="45">
        <v>9065700</v>
      </c>
      <c r="DN138" s="45">
        <v>0</v>
      </c>
      <c r="DO138" s="45">
        <v>0</v>
      </c>
      <c r="DP138" s="45">
        <v>0</v>
      </c>
      <c r="DQ138" s="45">
        <v>9065700</v>
      </c>
      <c r="DR138" s="46" t="s">
        <v>379</v>
      </c>
      <c r="DS138" s="4"/>
    </row>
    <row r="139" spans="1:123" ht="89.25" x14ac:dyDescent="0.25">
      <c r="A139" s="30" t="s">
        <v>381</v>
      </c>
      <c r="B139" s="31" t="s">
        <v>382</v>
      </c>
      <c r="C139" s="32" t="s">
        <v>66</v>
      </c>
      <c r="D139" s="32" t="s">
        <v>66</v>
      </c>
      <c r="E139" s="32" t="s">
        <v>66</v>
      </c>
      <c r="F139" s="32" t="s">
        <v>66</v>
      </c>
      <c r="G139" s="32" t="s">
        <v>66</v>
      </c>
      <c r="H139" s="32" t="s">
        <v>66</v>
      </c>
      <c r="I139" s="32" t="s">
        <v>66</v>
      </c>
      <c r="J139" s="32" t="s">
        <v>66</v>
      </c>
      <c r="K139" s="32" t="s">
        <v>66</v>
      </c>
      <c r="L139" s="32" t="s">
        <v>66</v>
      </c>
      <c r="M139" s="32" t="s">
        <v>66</v>
      </c>
      <c r="N139" s="32" t="s">
        <v>66</v>
      </c>
      <c r="O139" s="32" t="s">
        <v>66</v>
      </c>
      <c r="P139" s="32" t="s">
        <v>66</v>
      </c>
      <c r="Q139" s="32" t="s">
        <v>66</v>
      </c>
      <c r="R139" s="32" t="s">
        <v>66</v>
      </c>
      <c r="S139" s="32" t="s">
        <v>66</v>
      </c>
      <c r="T139" s="32" t="s">
        <v>66</v>
      </c>
      <c r="U139" s="32" t="s">
        <v>66</v>
      </c>
      <c r="V139" s="32" t="s">
        <v>66</v>
      </c>
      <c r="W139" s="32" t="s">
        <v>66</v>
      </c>
      <c r="X139" s="32" t="s">
        <v>66</v>
      </c>
      <c r="Y139" s="32" t="s">
        <v>66</v>
      </c>
      <c r="Z139" s="32" t="s">
        <v>66</v>
      </c>
      <c r="AA139" s="32" t="s">
        <v>66</v>
      </c>
      <c r="AB139" s="32" t="s">
        <v>66</v>
      </c>
      <c r="AC139" s="32" t="s">
        <v>66</v>
      </c>
      <c r="AD139" s="32" t="s">
        <v>66</v>
      </c>
      <c r="AE139" s="32" t="s">
        <v>66</v>
      </c>
      <c r="AF139" s="33">
        <v>8915300</v>
      </c>
      <c r="AG139" s="33">
        <v>8867598</v>
      </c>
      <c r="AH139" s="33">
        <v>0</v>
      </c>
      <c r="AI139" s="33">
        <v>0</v>
      </c>
      <c r="AJ139" s="33">
        <v>2400000</v>
      </c>
      <c r="AK139" s="33">
        <v>2400000</v>
      </c>
      <c r="AL139" s="33">
        <v>0</v>
      </c>
      <c r="AM139" s="33">
        <v>0</v>
      </c>
      <c r="AN139" s="33">
        <v>6515300</v>
      </c>
      <c r="AO139" s="33">
        <v>6467598</v>
      </c>
      <c r="AP139" s="33">
        <v>9369600</v>
      </c>
      <c r="AQ139" s="33">
        <v>0</v>
      </c>
      <c r="AR139" s="33">
        <v>4293333</v>
      </c>
      <c r="AS139" s="33">
        <v>0</v>
      </c>
      <c r="AT139" s="33">
        <v>5076267</v>
      </c>
      <c r="AU139" s="33">
        <v>9565000</v>
      </c>
      <c r="AV139" s="33">
        <v>0</v>
      </c>
      <c r="AW139" s="33">
        <v>2821770</v>
      </c>
      <c r="AX139" s="33">
        <v>0</v>
      </c>
      <c r="AY139" s="33">
        <v>6743230</v>
      </c>
      <c r="AZ139" s="33">
        <v>8635500</v>
      </c>
      <c r="BA139" s="33">
        <v>0</v>
      </c>
      <c r="BB139" s="33">
        <v>3086120</v>
      </c>
      <c r="BC139" s="33">
        <v>0</v>
      </c>
      <c r="BD139" s="33">
        <v>5549380</v>
      </c>
      <c r="BE139" s="33">
        <v>8920100</v>
      </c>
      <c r="BF139" s="33">
        <v>0</v>
      </c>
      <c r="BG139" s="33">
        <v>3361700</v>
      </c>
      <c r="BH139" s="33">
        <v>0</v>
      </c>
      <c r="BI139" s="33">
        <v>5558400</v>
      </c>
      <c r="BJ139" s="33">
        <v>8915300</v>
      </c>
      <c r="BK139" s="33">
        <v>8867598</v>
      </c>
      <c r="BL139" s="33">
        <v>0</v>
      </c>
      <c r="BM139" s="33">
        <v>0</v>
      </c>
      <c r="BN139" s="33">
        <v>2400000</v>
      </c>
      <c r="BO139" s="33">
        <v>2400000</v>
      </c>
      <c r="BP139" s="33">
        <v>0</v>
      </c>
      <c r="BQ139" s="33">
        <v>0</v>
      </c>
      <c r="BR139" s="33">
        <v>6515300</v>
      </c>
      <c r="BS139" s="33">
        <v>6467598</v>
      </c>
      <c r="BT139" s="33">
        <v>9069600</v>
      </c>
      <c r="BU139" s="33">
        <v>0</v>
      </c>
      <c r="BV139" s="33">
        <v>4293333</v>
      </c>
      <c r="BW139" s="33">
        <v>0</v>
      </c>
      <c r="BX139" s="33">
        <v>4776267</v>
      </c>
      <c r="BY139" s="33">
        <v>9565000</v>
      </c>
      <c r="BZ139" s="33">
        <v>0</v>
      </c>
      <c r="CA139" s="33">
        <v>2821770</v>
      </c>
      <c r="CB139" s="33">
        <v>0</v>
      </c>
      <c r="CC139" s="33">
        <v>6743230</v>
      </c>
      <c r="CD139" s="33">
        <v>8635500</v>
      </c>
      <c r="CE139" s="33">
        <v>0</v>
      </c>
      <c r="CF139" s="33">
        <v>3086120</v>
      </c>
      <c r="CG139" s="33">
        <v>0</v>
      </c>
      <c r="CH139" s="33">
        <v>5549380</v>
      </c>
      <c r="CI139" s="33">
        <v>8920100</v>
      </c>
      <c r="CJ139" s="33">
        <v>0</v>
      </c>
      <c r="CK139" s="33">
        <v>3361700</v>
      </c>
      <c r="CL139" s="33">
        <v>0</v>
      </c>
      <c r="CM139" s="33">
        <v>5558400</v>
      </c>
      <c r="CN139" s="33">
        <v>8915300</v>
      </c>
      <c r="CO139" s="33">
        <v>0</v>
      </c>
      <c r="CP139" s="33">
        <v>2400000</v>
      </c>
      <c r="CQ139" s="33">
        <v>0</v>
      </c>
      <c r="CR139" s="33">
        <v>6515300</v>
      </c>
      <c r="CS139" s="33">
        <v>9369600</v>
      </c>
      <c r="CT139" s="33">
        <v>0</v>
      </c>
      <c r="CU139" s="33">
        <v>4293333</v>
      </c>
      <c r="CV139" s="33">
        <v>0</v>
      </c>
      <c r="CW139" s="33">
        <v>5076267</v>
      </c>
      <c r="CX139" s="33">
        <v>9565000</v>
      </c>
      <c r="CY139" s="33">
        <v>0</v>
      </c>
      <c r="CZ139" s="33">
        <v>2821770</v>
      </c>
      <c r="DA139" s="33">
        <v>0</v>
      </c>
      <c r="DB139" s="33">
        <v>6743230</v>
      </c>
      <c r="DC139" s="33">
        <v>8915300</v>
      </c>
      <c r="DD139" s="33">
        <v>0</v>
      </c>
      <c r="DE139" s="33">
        <v>2400000</v>
      </c>
      <c r="DF139" s="33">
        <v>0</v>
      </c>
      <c r="DG139" s="33">
        <v>6515300</v>
      </c>
      <c r="DH139" s="33">
        <v>9069600</v>
      </c>
      <c r="DI139" s="33">
        <v>0</v>
      </c>
      <c r="DJ139" s="33">
        <v>4293333</v>
      </c>
      <c r="DK139" s="33">
        <v>0</v>
      </c>
      <c r="DL139" s="33">
        <v>4776267</v>
      </c>
      <c r="DM139" s="33">
        <v>9565000</v>
      </c>
      <c r="DN139" s="33">
        <v>0</v>
      </c>
      <c r="DO139" s="33">
        <v>2821770</v>
      </c>
      <c r="DP139" s="33">
        <v>0</v>
      </c>
      <c r="DQ139" s="33">
        <v>6743230</v>
      </c>
      <c r="DR139" s="34" t="s">
        <v>67</v>
      </c>
      <c r="DS139" s="4"/>
    </row>
    <row r="140" spans="1:123" ht="51" x14ac:dyDescent="0.25">
      <c r="A140" s="30" t="s">
        <v>383</v>
      </c>
      <c r="B140" s="31" t="s">
        <v>384</v>
      </c>
      <c r="C140" s="32" t="s">
        <v>66</v>
      </c>
      <c r="D140" s="32" t="s">
        <v>66</v>
      </c>
      <c r="E140" s="32" t="s">
        <v>66</v>
      </c>
      <c r="F140" s="32" t="s">
        <v>66</v>
      </c>
      <c r="G140" s="32" t="s">
        <v>66</v>
      </c>
      <c r="H140" s="32" t="s">
        <v>66</v>
      </c>
      <c r="I140" s="32" t="s">
        <v>66</v>
      </c>
      <c r="J140" s="32" t="s">
        <v>66</v>
      </c>
      <c r="K140" s="32" t="s">
        <v>66</v>
      </c>
      <c r="L140" s="32" t="s">
        <v>66</v>
      </c>
      <c r="M140" s="32" t="s">
        <v>66</v>
      </c>
      <c r="N140" s="32" t="s">
        <v>66</v>
      </c>
      <c r="O140" s="32" t="s">
        <v>66</v>
      </c>
      <c r="P140" s="32" t="s">
        <v>66</v>
      </c>
      <c r="Q140" s="32" t="s">
        <v>66</v>
      </c>
      <c r="R140" s="32" t="s">
        <v>66</v>
      </c>
      <c r="S140" s="32" t="s">
        <v>66</v>
      </c>
      <c r="T140" s="32" t="s">
        <v>66</v>
      </c>
      <c r="U140" s="32" t="s">
        <v>66</v>
      </c>
      <c r="V140" s="32" t="s">
        <v>66</v>
      </c>
      <c r="W140" s="32" t="s">
        <v>66</v>
      </c>
      <c r="X140" s="32" t="s">
        <v>66</v>
      </c>
      <c r="Y140" s="32" t="s">
        <v>66</v>
      </c>
      <c r="Z140" s="32" t="s">
        <v>66</v>
      </c>
      <c r="AA140" s="32" t="s">
        <v>66</v>
      </c>
      <c r="AB140" s="32" t="s">
        <v>66</v>
      </c>
      <c r="AC140" s="32" t="s">
        <v>66</v>
      </c>
      <c r="AD140" s="32" t="s">
        <v>66</v>
      </c>
      <c r="AE140" s="32" t="s">
        <v>66</v>
      </c>
      <c r="AF140" s="33">
        <v>6652600</v>
      </c>
      <c r="AG140" s="33">
        <v>6652600</v>
      </c>
      <c r="AH140" s="33">
        <v>0</v>
      </c>
      <c r="AI140" s="33">
        <v>0</v>
      </c>
      <c r="AJ140" s="33">
        <v>2400000</v>
      </c>
      <c r="AK140" s="33">
        <v>2400000</v>
      </c>
      <c r="AL140" s="33">
        <v>0</v>
      </c>
      <c r="AM140" s="33">
        <v>0</v>
      </c>
      <c r="AN140" s="33">
        <v>4252600</v>
      </c>
      <c r="AO140" s="33">
        <v>4252600</v>
      </c>
      <c r="AP140" s="33">
        <v>8088400</v>
      </c>
      <c r="AQ140" s="33">
        <v>0</v>
      </c>
      <c r="AR140" s="33">
        <v>4293333</v>
      </c>
      <c r="AS140" s="33">
        <v>0</v>
      </c>
      <c r="AT140" s="33">
        <v>3795067</v>
      </c>
      <c r="AU140" s="33">
        <v>8044000</v>
      </c>
      <c r="AV140" s="33">
        <v>0</v>
      </c>
      <c r="AW140" s="33">
        <v>2821770</v>
      </c>
      <c r="AX140" s="33">
        <v>0</v>
      </c>
      <c r="AY140" s="33">
        <v>5222230</v>
      </c>
      <c r="AZ140" s="33">
        <v>7890600</v>
      </c>
      <c r="BA140" s="33">
        <v>0</v>
      </c>
      <c r="BB140" s="33">
        <v>3086120</v>
      </c>
      <c r="BC140" s="33">
        <v>0</v>
      </c>
      <c r="BD140" s="33">
        <v>4804480</v>
      </c>
      <c r="BE140" s="33">
        <v>8276300</v>
      </c>
      <c r="BF140" s="33">
        <v>0</v>
      </c>
      <c r="BG140" s="33">
        <v>3361700</v>
      </c>
      <c r="BH140" s="33">
        <v>0</v>
      </c>
      <c r="BI140" s="33">
        <v>4914600</v>
      </c>
      <c r="BJ140" s="33">
        <v>6652600</v>
      </c>
      <c r="BK140" s="33">
        <v>6652600</v>
      </c>
      <c r="BL140" s="33">
        <v>0</v>
      </c>
      <c r="BM140" s="33">
        <v>0</v>
      </c>
      <c r="BN140" s="33">
        <v>2400000</v>
      </c>
      <c r="BO140" s="33">
        <v>2400000</v>
      </c>
      <c r="BP140" s="33">
        <v>0</v>
      </c>
      <c r="BQ140" s="33">
        <v>0</v>
      </c>
      <c r="BR140" s="33">
        <v>4252600</v>
      </c>
      <c r="BS140" s="33">
        <v>4252600</v>
      </c>
      <c r="BT140" s="33">
        <v>7788400</v>
      </c>
      <c r="BU140" s="33">
        <v>0</v>
      </c>
      <c r="BV140" s="33">
        <v>4293333</v>
      </c>
      <c r="BW140" s="33">
        <v>0</v>
      </c>
      <c r="BX140" s="33">
        <v>3495067</v>
      </c>
      <c r="BY140" s="33">
        <v>8044000</v>
      </c>
      <c r="BZ140" s="33">
        <v>0</v>
      </c>
      <c r="CA140" s="33">
        <v>2821770</v>
      </c>
      <c r="CB140" s="33">
        <v>0</v>
      </c>
      <c r="CC140" s="33">
        <v>5222230</v>
      </c>
      <c r="CD140" s="33">
        <v>7890600</v>
      </c>
      <c r="CE140" s="33">
        <v>0</v>
      </c>
      <c r="CF140" s="33">
        <v>3086120</v>
      </c>
      <c r="CG140" s="33">
        <v>0</v>
      </c>
      <c r="CH140" s="33">
        <v>4804480</v>
      </c>
      <c r="CI140" s="33">
        <v>8276300</v>
      </c>
      <c r="CJ140" s="33">
        <v>0</v>
      </c>
      <c r="CK140" s="33">
        <v>3361700</v>
      </c>
      <c r="CL140" s="33">
        <v>0</v>
      </c>
      <c r="CM140" s="33">
        <v>4914600</v>
      </c>
      <c r="CN140" s="33">
        <v>6652600</v>
      </c>
      <c r="CO140" s="33">
        <v>0</v>
      </c>
      <c r="CP140" s="33">
        <v>2400000</v>
      </c>
      <c r="CQ140" s="33">
        <v>0</v>
      </c>
      <c r="CR140" s="33">
        <v>4252600</v>
      </c>
      <c r="CS140" s="33">
        <v>8088400</v>
      </c>
      <c r="CT140" s="33">
        <v>0</v>
      </c>
      <c r="CU140" s="33">
        <v>4293333</v>
      </c>
      <c r="CV140" s="33">
        <v>0</v>
      </c>
      <c r="CW140" s="33">
        <v>3795067</v>
      </c>
      <c r="CX140" s="33">
        <v>8044000</v>
      </c>
      <c r="CY140" s="33">
        <v>0</v>
      </c>
      <c r="CZ140" s="33">
        <v>2821770</v>
      </c>
      <c r="DA140" s="33">
        <v>0</v>
      </c>
      <c r="DB140" s="33">
        <v>5222230</v>
      </c>
      <c r="DC140" s="33">
        <v>6652600</v>
      </c>
      <c r="DD140" s="33">
        <v>0</v>
      </c>
      <c r="DE140" s="33">
        <v>2400000</v>
      </c>
      <c r="DF140" s="33">
        <v>0</v>
      </c>
      <c r="DG140" s="33">
        <v>4252600</v>
      </c>
      <c r="DH140" s="33">
        <v>7788400</v>
      </c>
      <c r="DI140" s="33">
        <v>0</v>
      </c>
      <c r="DJ140" s="33">
        <v>4293333</v>
      </c>
      <c r="DK140" s="33">
        <v>0</v>
      </c>
      <c r="DL140" s="33">
        <v>3495067</v>
      </c>
      <c r="DM140" s="33">
        <v>8044000</v>
      </c>
      <c r="DN140" s="33">
        <v>0</v>
      </c>
      <c r="DO140" s="33">
        <v>2821770</v>
      </c>
      <c r="DP140" s="33">
        <v>0</v>
      </c>
      <c r="DQ140" s="33">
        <v>5222230</v>
      </c>
      <c r="DR140" s="34" t="s">
        <v>67</v>
      </c>
      <c r="DS140" s="4"/>
    </row>
    <row r="141" spans="1:123" ht="102" x14ac:dyDescent="0.25">
      <c r="A141" s="35" t="s">
        <v>385</v>
      </c>
      <c r="B141" s="36" t="s">
        <v>386</v>
      </c>
      <c r="C141" s="37" t="s">
        <v>80</v>
      </c>
      <c r="D141" s="38" t="s">
        <v>387</v>
      </c>
      <c r="E141" s="38" t="s">
        <v>82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 t="s">
        <v>388</v>
      </c>
      <c r="AD141" s="38" t="s">
        <v>129</v>
      </c>
      <c r="AE141" s="38" t="s">
        <v>247</v>
      </c>
      <c r="AF141" s="39">
        <v>6652600</v>
      </c>
      <c r="AG141" s="39">
        <v>6652600</v>
      </c>
      <c r="AH141" s="39">
        <v>0</v>
      </c>
      <c r="AI141" s="39">
        <v>0</v>
      </c>
      <c r="AJ141" s="39">
        <v>2400000</v>
      </c>
      <c r="AK141" s="39">
        <v>2400000</v>
      </c>
      <c r="AL141" s="39">
        <v>0</v>
      </c>
      <c r="AM141" s="39">
        <v>0</v>
      </c>
      <c r="AN141" s="39">
        <v>4252600</v>
      </c>
      <c r="AO141" s="39">
        <v>4252600</v>
      </c>
      <c r="AP141" s="39">
        <v>8088400</v>
      </c>
      <c r="AQ141" s="39">
        <v>0</v>
      </c>
      <c r="AR141" s="39">
        <v>4293333</v>
      </c>
      <c r="AS141" s="39">
        <v>0</v>
      </c>
      <c r="AT141" s="39">
        <v>3795067</v>
      </c>
      <c r="AU141" s="39">
        <v>8044000</v>
      </c>
      <c r="AV141" s="39">
        <v>0</v>
      </c>
      <c r="AW141" s="39">
        <v>2821770</v>
      </c>
      <c r="AX141" s="39">
        <v>0</v>
      </c>
      <c r="AY141" s="39">
        <v>5222230</v>
      </c>
      <c r="AZ141" s="39">
        <v>7890600</v>
      </c>
      <c r="BA141" s="39">
        <v>0</v>
      </c>
      <c r="BB141" s="39">
        <v>3086120</v>
      </c>
      <c r="BC141" s="39">
        <v>0</v>
      </c>
      <c r="BD141" s="39">
        <v>4804480</v>
      </c>
      <c r="BE141" s="39">
        <v>8276300</v>
      </c>
      <c r="BF141" s="39">
        <v>0</v>
      </c>
      <c r="BG141" s="39">
        <v>3361700</v>
      </c>
      <c r="BH141" s="39">
        <v>0</v>
      </c>
      <c r="BI141" s="39">
        <v>4914600</v>
      </c>
      <c r="BJ141" s="39">
        <v>6652600</v>
      </c>
      <c r="BK141" s="39">
        <v>6652600</v>
      </c>
      <c r="BL141" s="39">
        <v>0</v>
      </c>
      <c r="BM141" s="39">
        <v>0</v>
      </c>
      <c r="BN141" s="39">
        <v>2400000</v>
      </c>
      <c r="BO141" s="39">
        <v>2400000</v>
      </c>
      <c r="BP141" s="39">
        <v>0</v>
      </c>
      <c r="BQ141" s="39">
        <v>0</v>
      </c>
      <c r="BR141" s="39">
        <v>4252600</v>
      </c>
      <c r="BS141" s="39">
        <v>4252600</v>
      </c>
      <c r="BT141" s="39">
        <v>7788400</v>
      </c>
      <c r="BU141" s="39">
        <v>0</v>
      </c>
      <c r="BV141" s="39">
        <v>4293333</v>
      </c>
      <c r="BW141" s="39">
        <v>0</v>
      </c>
      <c r="BX141" s="39">
        <v>3495067</v>
      </c>
      <c r="BY141" s="39">
        <v>8044000</v>
      </c>
      <c r="BZ141" s="39">
        <v>0</v>
      </c>
      <c r="CA141" s="39">
        <v>2821770</v>
      </c>
      <c r="CB141" s="39">
        <v>0</v>
      </c>
      <c r="CC141" s="39">
        <v>5222230</v>
      </c>
      <c r="CD141" s="39">
        <v>7890600</v>
      </c>
      <c r="CE141" s="39">
        <v>0</v>
      </c>
      <c r="CF141" s="39">
        <v>3086120</v>
      </c>
      <c r="CG141" s="39">
        <v>0</v>
      </c>
      <c r="CH141" s="39">
        <v>4804480</v>
      </c>
      <c r="CI141" s="39">
        <v>8276300</v>
      </c>
      <c r="CJ141" s="39">
        <v>0</v>
      </c>
      <c r="CK141" s="39">
        <v>3361700</v>
      </c>
      <c r="CL141" s="39">
        <v>0</v>
      </c>
      <c r="CM141" s="39">
        <v>4914600</v>
      </c>
      <c r="CN141" s="39">
        <v>6652600</v>
      </c>
      <c r="CO141" s="39">
        <v>0</v>
      </c>
      <c r="CP141" s="39">
        <v>2400000</v>
      </c>
      <c r="CQ141" s="39">
        <v>0</v>
      </c>
      <c r="CR141" s="39">
        <v>4252600</v>
      </c>
      <c r="CS141" s="39">
        <v>8088400</v>
      </c>
      <c r="CT141" s="39">
        <v>0</v>
      </c>
      <c r="CU141" s="39">
        <v>4293333</v>
      </c>
      <c r="CV141" s="39">
        <v>0</v>
      </c>
      <c r="CW141" s="39">
        <v>3795067</v>
      </c>
      <c r="CX141" s="39">
        <v>8044000</v>
      </c>
      <c r="CY141" s="39">
        <v>0</v>
      </c>
      <c r="CZ141" s="39">
        <v>2821770</v>
      </c>
      <c r="DA141" s="39">
        <v>0</v>
      </c>
      <c r="DB141" s="39">
        <v>5222230</v>
      </c>
      <c r="DC141" s="39">
        <v>6652600</v>
      </c>
      <c r="DD141" s="39">
        <v>0</v>
      </c>
      <c r="DE141" s="39">
        <v>2400000</v>
      </c>
      <c r="DF141" s="39">
        <v>0</v>
      </c>
      <c r="DG141" s="39">
        <v>4252600</v>
      </c>
      <c r="DH141" s="39">
        <v>7788400</v>
      </c>
      <c r="DI141" s="39">
        <v>0</v>
      </c>
      <c r="DJ141" s="39">
        <v>4293333</v>
      </c>
      <c r="DK141" s="39">
        <v>0</v>
      </c>
      <c r="DL141" s="39">
        <v>3495067</v>
      </c>
      <c r="DM141" s="39">
        <v>8044000</v>
      </c>
      <c r="DN141" s="39">
        <v>0</v>
      </c>
      <c r="DO141" s="39">
        <v>2821770</v>
      </c>
      <c r="DP141" s="39">
        <v>0</v>
      </c>
      <c r="DQ141" s="39">
        <v>5222230</v>
      </c>
      <c r="DR141" s="40" t="s">
        <v>259</v>
      </c>
      <c r="DS141" s="4"/>
    </row>
    <row r="142" spans="1:123" ht="102" x14ac:dyDescent="0.25">
      <c r="A142" s="41"/>
      <c r="B142" s="42"/>
      <c r="C142" s="26" t="s">
        <v>389</v>
      </c>
      <c r="D142" s="43" t="s">
        <v>75</v>
      </c>
      <c r="E142" s="43" t="s">
        <v>390</v>
      </c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4"/>
      <c r="AD142" s="43"/>
      <c r="AE142" s="43"/>
      <c r="AF142" s="45">
        <v>0</v>
      </c>
      <c r="AG142" s="45">
        <v>0</v>
      </c>
      <c r="AH142" s="45">
        <v>0</v>
      </c>
      <c r="AI142" s="45">
        <v>0</v>
      </c>
      <c r="AJ142" s="45">
        <v>0</v>
      </c>
      <c r="AK142" s="45">
        <v>0</v>
      </c>
      <c r="AL142" s="45">
        <v>0</v>
      </c>
      <c r="AM142" s="45">
        <v>0</v>
      </c>
      <c r="AN142" s="45">
        <v>0</v>
      </c>
      <c r="AO142" s="45">
        <v>0</v>
      </c>
      <c r="AP142" s="45">
        <v>0</v>
      </c>
      <c r="AQ142" s="45">
        <v>0</v>
      </c>
      <c r="AR142" s="45">
        <v>0</v>
      </c>
      <c r="AS142" s="45">
        <v>0</v>
      </c>
      <c r="AT142" s="45">
        <v>0</v>
      </c>
      <c r="AU142" s="45">
        <v>0</v>
      </c>
      <c r="AV142" s="45">
        <v>0</v>
      </c>
      <c r="AW142" s="45">
        <v>0</v>
      </c>
      <c r="AX142" s="45">
        <v>0</v>
      </c>
      <c r="AY142" s="45">
        <v>0</v>
      </c>
      <c r="AZ142" s="45">
        <v>0</v>
      </c>
      <c r="BA142" s="45">
        <v>0</v>
      </c>
      <c r="BB142" s="45">
        <v>0</v>
      </c>
      <c r="BC142" s="45">
        <v>0</v>
      </c>
      <c r="BD142" s="45">
        <v>0</v>
      </c>
      <c r="BE142" s="45">
        <v>0</v>
      </c>
      <c r="BF142" s="45">
        <v>0</v>
      </c>
      <c r="BG142" s="45">
        <v>0</v>
      </c>
      <c r="BH142" s="45">
        <v>0</v>
      </c>
      <c r="BI142" s="45">
        <v>0</v>
      </c>
      <c r="BJ142" s="45">
        <v>0</v>
      </c>
      <c r="BK142" s="45">
        <v>0</v>
      </c>
      <c r="BL142" s="45">
        <v>0</v>
      </c>
      <c r="BM142" s="45">
        <v>0</v>
      </c>
      <c r="BN142" s="45">
        <v>0</v>
      </c>
      <c r="BO142" s="45">
        <v>0</v>
      </c>
      <c r="BP142" s="45">
        <v>0</v>
      </c>
      <c r="BQ142" s="45">
        <v>0</v>
      </c>
      <c r="BR142" s="45">
        <v>0</v>
      </c>
      <c r="BS142" s="45">
        <v>0</v>
      </c>
      <c r="BT142" s="45">
        <v>0</v>
      </c>
      <c r="BU142" s="45">
        <v>0</v>
      </c>
      <c r="BV142" s="45">
        <v>0</v>
      </c>
      <c r="BW142" s="45">
        <v>0</v>
      </c>
      <c r="BX142" s="45">
        <v>0</v>
      </c>
      <c r="BY142" s="45">
        <v>0</v>
      </c>
      <c r="BZ142" s="45">
        <v>0</v>
      </c>
      <c r="CA142" s="45">
        <v>0</v>
      </c>
      <c r="CB142" s="45">
        <v>0</v>
      </c>
      <c r="CC142" s="45">
        <v>0</v>
      </c>
      <c r="CD142" s="45">
        <v>0</v>
      </c>
      <c r="CE142" s="45">
        <v>0</v>
      </c>
      <c r="CF142" s="45">
        <v>0</v>
      </c>
      <c r="CG142" s="45">
        <v>0</v>
      </c>
      <c r="CH142" s="45">
        <v>0</v>
      </c>
      <c r="CI142" s="45">
        <v>0</v>
      </c>
      <c r="CJ142" s="45">
        <v>0</v>
      </c>
      <c r="CK142" s="45">
        <v>0</v>
      </c>
      <c r="CL142" s="45">
        <v>0</v>
      </c>
      <c r="CM142" s="45">
        <v>0</v>
      </c>
      <c r="CN142" s="45">
        <v>0</v>
      </c>
      <c r="CO142" s="45">
        <v>0</v>
      </c>
      <c r="CP142" s="45">
        <v>0</v>
      </c>
      <c r="CQ142" s="45">
        <v>0</v>
      </c>
      <c r="CR142" s="45">
        <v>0</v>
      </c>
      <c r="CS142" s="45">
        <v>0</v>
      </c>
      <c r="CT142" s="45">
        <v>0</v>
      </c>
      <c r="CU142" s="45">
        <v>0</v>
      </c>
      <c r="CV142" s="45">
        <v>0</v>
      </c>
      <c r="CW142" s="45">
        <v>0</v>
      </c>
      <c r="CX142" s="45">
        <v>0</v>
      </c>
      <c r="CY142" s="45">
        <v>0</v>
      </c>
      <c r="CZ142" s="45">
        <v>0</v>
      </c>
      <c r="DA142" s="45">
        <v>0</v>
      </c>
      <c r="DB142" s="45">
        <v>0</v>
      </c>
      <c r="DC142" s="45">
        <v>0</v>
      </c>
      <c r="DD142" s="45">
        <v>0</v>
      </c>
      <c r="DE142" s="45">
        <v>0</v>
      </c>
      <c r="DF142" s="45">
        <v>0</v>
      </c>
      <c r="DG142" s="45">
        <v>0</v>
      </c>
      <c r="DH142" s="45">
        <v>0</v>
      </c>
      <c r="DI142" s="45">
        <v>0</v>
      </c>
      <c r="DJ142" s="45">
        <v>0</v>
      </c>
      <c r="DK142" s="45">
        <v>0</v>
      </c>
      <c r="DL142" s="45">
        <v>0</v>
      </c>
      <c r="DM142" s="45">
        <v>0</v>
      </c>
      <c r="DN142" s="45">
        <v>0</v>
      </c>
      <c r="DO142" s="45">
        <v>0</v>
      </c>
      <c r="DP142" s="45">
        <v>0</v>
      </c>
      <c r="DQ142" s="45">
        <v>0</v>
      </c>
      <c r="DR142" s="46" t="s">
        <v>259</v>
      </c>
      <c r="DS142" s="4"/>
    </row>
    <row r="143" spans="1:123" ht="76.5" x14ac:dyDescent="0.25">
      <c r="A143" s="30" t="s">
        <v>391</v>
      </c>
      <c r="B143" s="31" t="s">
        <v>392</v>
      </c>
      <c r="C143" s="32" t="s">
        <v>66</v>
      </c>
      <c r="D143" s="32" t="s">
        <v>66</v>
      </c>
      <c r="E143" s="32" t="s">
        <v>66</v>
      </c>
      <c r="F143" s="32" t="s">
        <v>66</v>
      </c>
      <c r="G143" s="32" t="s">
        <v>66</v>
      </c>
      <c r="H143" s="32" t="s">
        <v>66</v>
      </c>
      <c r="I143" s="32" t="s">
        <v>66</v>
      </c>
      <c r="J143" s="32" t="s">
        <v>66</v>
      </c>
      <c r="K143" s="32" t="s">
        <v>66</v>
      </c>
      <c r="L143" s="32" t="s">
        <v>66</v>
      </c>
      <c r="M143" s="32" t="s">
        <v>66</v>
      </c>
      <c r="N143" s="32" t="s">
        <v>66</v>
      </c>
      <c r="O143" s="32" t="s">
        <v>66</v>
      </c>
      <c r="P143" s="32" t="s">
        <v>66</v>
      </c>
      <c r="Q143" s="32" t="s">
        <v>66</v>
      </c>
      <c r="R143" s="32" t="s">
        <v>66</v>
      </c>
      <c r="S143" s="32" t="s">
        <v>66</v>
      </c>
      <c r="T143" s="32" t="s">
        <v>66</v>
      </c>
      <c r="U143" s="32" t="s">
        <v>66</v>
      </c>
      <c r="V143" s="32" t="s">
        <v>66</v>
      </c>
      <c r="W143" s="32" t="s">
        <v>66</v>
      </c>
      <c r="X143" s="32" t="s">
        <v>66</v>
      </c>
      <c r="Y143" s="32" t="s">
        <v>66</v>
      </c>
      <c r="Z143" s="32" t="s">
        <v>66</v>
      </c>
      <c r="AA143" s="32" t="s">
        <v>66</v>
      </c>
      <c r="AB143" s="32" t="s">
        <v>66</v>
      </c>
      <c r="AC143" s="32" t="s">
        <v>66</v>
      </c>
      <c r="AD143" s="32" t="s">
        <v>66</v>
      </c>
      <c r="AE143" s="32" t="s">
        <v>66</v>
      </c>
      <c r="AF143" s="33">
        <v>2262700</v>
      </c>
      <c r="AG143" s="33">
        <v>2214998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2262700</v>
      </c>
      <c r="AO143" s="33">
        <v>2214998</v>
      </c>
      <c r="AP143" s="33">
        <v>1281200</v>
      </c>
      <c r="AQ143" s="33">
        <v>0</v>
      </c>
      <c r="AR143" s="33">
        <v>0</v>
      </c>
      <c r="AS143" s="33">
        <v>0</v>
      </c>
      <c r="AT143" s="33">
        <v>1281200</v>
      </c>
      <c r="AU143" s="33">
        <v>1521000</v>
      </c>
      <c r="AV143" s="33">
        <v>0</v>
      </c>
      <c r="AW143" s="33">
        <v>0</v>
      </c>
      <c r="AX143" s="33">
        <v>0</v>
      </c>
      <c r="AY143" s="33">
        <v>1521000</v>
      </c>
      <c r="AZ143" s="33">
        <v>744900</v>
      </c>
      <c r="BA143" s="33">
        <v>0</v>
      </c>
      <c r="BB143" s="33">
        <v>0</v>
      </c>
      <c r="BC143" s="33">
        <v>0</v>
      </c>
      <c r="BD143" s="33">
        <v>744900</v>
      </c>
      <c r="BE143" s="33">
        <v>643800</v>
      </c>
      <c r="BF143" s="33">
        <v>0</v>
      </c>
      <c r="BG143" s="33">
        <v>0</v>
      </c>
      <c r="BH143" s="33">
        <v>0</v>
      </c>
      <c r="BI143" s="33">
        <v>643800</v>
      </c>
      <c r="BJ143" s="33">
        <v>2262700</v>
      </c>
      <c r="BK143" s="33">
        <v>2214998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2262700</v>
      </c>
      <c r="BS143" s="33">
        <v>2214998</v>
      </c>
      <c r="BT143" s="33">
        <v>1281200</v>
      </c>
      <c r="BU143" s="33">
        <v>0</v>
      </c>
      <c r="BV143" s="33">
        <v>0</v>
      </c>
      <c r="BW143" s="33">
        <v>0</v>
      </c>
      <c r="BX143" s="33">
        <v>1281200</v>
      </c>
      <c r="BY143" s="33">
        <v>1521000</v>
      </c>
      <c r="BZ143" s="33">
        <v>0</v>
      </c>
      <c r="CA143" s="33">
        <v>0</v>
      </c>
      <c r="CB143" s="33">
        <v>0</v>
      </c>
      <c r="CC143" s="33">
        <v>1521000</v>
      </c>
      <c r="CD143" s="33">
        <v>744900</v>
      </c>
      <c r="CE143" s="33">
        <v>0</v>
      </c>
      <c r="CF143" s="33">
        <v>0</v>
      </c>
      <c r="CG143" s="33">
        <v>0</v>
      </c>
      <c r="CH143" s="33">
        <v>744900</v>
      </c>
      <c r="CI143" s="33">
        <v>643800</v>
      </c>
      <c r="CJ143" s="33">
        <v>0</v>
      </c>
      <c r="CK143" s="33">
        <v>0</v>
      </c>
      <c r="CL143" s="33">
        <v>0</v>
      </c>
      <c r="CM143" s="33">
        <v>643800</v>
      </c>
      <c r="CN143" s="33">
        <v>2262700</v>
      </c>
      <c r="CO143" s="33">
        <v>0</v>
      </c>
      <c r="CP143" s="33">
        <v>0</v>
      </c>
      <c r="CQ143" s="33">
        <v>0</v>
      </c>
      <c r="CR143" s="33">
        <v>2262700</v>
      </c>
      <c r="CS143" s="33">
        <v>1281200</v>
      </c>
      <c r="CT143" s="33">
        <v>0</v>
      </c>
      <c r="CU143" s="33">
        <v>0</v>
      </c>
      <c r="CV143" s="33">
        <v>0</v>
      </c>
      <c r="CW143" s="33">
        <v>1281200</v>
      </c>
      <c r="CX143" s="33">
        <v>1521000</v>
      </c>
      <c r="CY143" s="33">
        <v>0</v>
      </c>
      <c r="CZ143" s="33">
        <v>0</v>
      </c>
      <c r="DA143" s="33">
        <v>0</v>
      </c>
      <c r="DB143" s="33">
        <v>1521000</v>
      </c>
      <c r="DC143" s="33">
        <v>2262700</v>
      </c>
      <c r="DD143" s="33">
        <v>0</v>
      </c>
      <c r="DE143" s="33">
        <v>0</v>
      </c>
      <c r="DF143" s="33">
        <v>0</v>
      </c>
      <c r="DG143" s="33">
        <v>2262700</v>
      </c>
      <c r="DH143" s="33">
        <v>1281200</v>
      </c>
      <c r="DI143" s="33">
        <v>0</v>
      </c>
      <c r="DJ143" s="33">
        <v>0</v>
      </c>
      <c r="DK143" s="33">
        <v>0</v>
      </c>
      <c r="DL143" s="33">
        <v>1281200</v>
      </c>
      <c r="DM143" s="33">
        <v>1521000</v>
      </c>
      <c r="DN143" s="33">
        <v>0</v>
      </c>
      <c r="DO143" s="33">
        <v>0</v>
      </c>
      <c r="DP143" s="33">
        <v>0</v>
      </c>
      <c r="DQ143" s="33">
        <v>1521000</v>
      </c>
      <c r="DR143" s="34" t="s">
        <v>67</v>
      </c>
      <c r="DS143" s="4"/>
    </row>
    <row r="144" spans="1:123" ht="140.25" x14ac:dyDescent="0.25">
      <c r="A144" s="35" t="s">
        <v>393</v>
      </c>
      <c r="B144" s="36" t="s">
        <v>394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 t="s">
        <v>388</v>
      </c>
      <c r="AD144" s="38" t="s">
        <v>395</v>
      </c>
      <c r="AE144" s="38" t="s">
        <v>396</v>
      </c>
      <c r="AF144" s="39">
        <v>607200</v>
      </c>
      <c r="AG144" s="39">
        <v>559498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607200</v>
      </c>
      <c r="AO144" s="39">
        <v>559498</v>
      </c>
      <c r="AP144" s="39">
        <v>637200</v>
      </c>
      <c r="AQ144" s="39">
        <v>0</v>
      </c>
      <c r="AR144" s="39">
        <v>0</v>
      </c>
      <c r="AS144" s="39">
        <v>0</v>
      </c>
      <c r="AT144" s="39">
        <v>637200</v>
      </c>
      <c r="AU144" s="39">
        <v>633500</v>
      </c>
      <c r="AV144" s="39">
        <v>0</v>
      </c>
      <c r="AW144" s="39">
        <v>0</v>
      </c>
      <c r="AX144" s="39">
        <v>0</v>
      </c>
      <c r="AY144" s="39">
        <v>633500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607200</v>
      </c>
      <c r="BK144" s="39">
        <v>559498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607200</v>
      </c>
      <c r="BS144" s="39">
        <v>559498</v>
      </c>
      <c r="BT144" s="39">
        <v>637200</v>
      </c>
      <c r="BU144" s="39">
        <v>0</v>
      </c>
      <c r="BV144" s="39">
        <v>0</v>
      </c>
      <c r="BW144" s="39">
        <v>0</v>
      </c>
      <c r="BX144" s="39">
        <v>637200</v>
      </c>
      <c r="BY144" s="39">
        <v>633500</v>
      </c>
      <c r="BZ144" s="39">
        <v>0</v>
      </c>
      <c r="CA144" s="39">
        <v>0</v>
      </c>
      <c r="CB144" s="39">
        <v>0</v>
      </c>
      <c r="CC144" s="39">
        <v>633500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607200</v>
      </c>
      <c r="CO144" s="39">
        <v>0</v>
      </c>
      <c r="CP144" s="39">
        <v>0</v>
      </c>
      <c r="CQ144" s="39">
        <v>0</v>
      </c>
      <c r="CR144" s="39">
        <v>607200</v>
      </c>
      <c r="CS144" s="39">
        <v>637200</v>
      </c>
      <c r="CT144" s="39">
        <v>0</v>
      </c>
      <c r="CU144" s="39">
        <v>0</v>
      </c>
      <c r="CV144" s="39">
        <v>0</v>
      </c>
      <c r="CW144" s="39">
        <v>637200</v>
      </c>
      <c r="CX144" s="39">
        <v>633500</v>
      </c>
      <c r="CY144" s="39">
        <v>0</v>
      </c>
      <c r="CZ144" s="39">
        <v>0</v>
      </c>
      <c r="DA144" s="39">
        <v>0</v>
      </c>
      <c r="DB144" s="39">
        <v>633500</v>
      </c>
      <c r="DC144" s="39">
        <v>607200</v>
      </c>
      <c r="DD144" s="39">
        <v>0</v>
      </c>
      <c r="DE144" s="39">
        <v>0</v>
      </c>
      <c r="DF144" s="39">
        <v>0</v>
      </c>
      <c r="DG144" s="39">
        <v>607200</v>
      </c>
      <c r="DH144" s="39">
        <v>637200</v>
      </c>
      <c r="DI144" s="39">
        <v>0</v>
      </c>
      <c r="DJ144" s="39">
        <v>0</v>
      </c>
      <c r="DK144" s="39">
        <v>0</v>
      </c>
      <c r="DL144" s="39">
        <v>637200</v>
      </c>
      <c r="DM144" s="39">
        <v>633500</v>
      </c>
      <c r="DN144" s="39">
        <v>0</v>
      </c>
      <c r="DO144" s="39">
        <v>0</v>
      </c>
      <c r="DP144" s="39">
        <v>0</v>
      </c>
      <c r="DQ144" s="39">
        <v>633500</v>
      </c>
      <c r="DR144" s="40" t="s">
        <v>397</v>
      </c>
      <c r="DS144" s="4"/>
    </row>
    <row r="145" spans="1:123" ht="140.25" x14ac:dyDescent="0.25">
      <c r="A145" s="41"/>
      <c r="B145" s="42"/>
      <c r="C145" s="26" t="s">
        <v>86</v>
      </c>
      <c r="D145" s="43" t="s">
        <v>75</v>
      </c>
      <c r="E145" s="43" t="s">
        <v>87</v>
      </c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4"/>
      <c r="AD145" s="43"/>
      <c r="AE145" s="43"/>
      <c r="AF145" s="45">
        <v>1655500</v>
      </c>
      <c r="AG145" s="45">
        <v>1655500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1655500</v>
      </c>
      <c r="AO145" s="45">
        <v>1655500</v>
      </c>
      <c r="AP145" s="45">
        <v>644000</v>
      </c>
      <c r="AQ145" s="45">
        <v>0</v>
      </c>
      <c r="AR145" s="45">
        <v>0</v>
      </c>
      <c r="AS145" s="45">
        <v>0</v>
      </c>
      <c r="AT145" s="45">
        <v>644000</v>
      </c>
      <c r="AU145" s="45">
        <v>887500</v>
      </c>
      <c r="AV145" s="45">
        <v>0</v>
      </c>
      <c r="AW145" s="45">
        <v>0</v>
      </c>
      <c r="AX145" s="45">
        <v>0</v>
      </c>
      <c r="AY145" s="45">
        <v>887500</v>
      </c>
      <c r="AZ145" s="45">
        <v>744900</v>
      </c>
      <c r="BA145" s="45">
        <v>0</v>
      </c>
      <c r="BB145" s="45">
        <v>0</v>
      </c>
      <c r="BC145" s="45">
        <v>0</v>
      </c>
      <c r="BD145" s="45">
        <v>744900</v>
      </c>
      <c r="BE145" s="45">
        <v>643800</v>
      </c>
      <c r="BF145" s="45">
        <v>0</v>
      </c>
      <c r="BG145" s="45">
        <v>0</v>
      </c>
      <c r="BH145" s="45">
        <v>0</v>
      </c>
      <c r="BI145" s="45">
        <v>643800</v>
      </c>
      <c r="BJ145" s="45">
        <v>1655500</v>
      </c>
      <c r="BK145" s="45">
        <v>1655500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1655500</v>
      </c>
      <c r="BS145" s="45">
        <v>1655500</v>
      </c>
      <c r="BT145" s="45">
        <v>644000</v>
      </c>
      <c r="BU145" s="45">
        <v>0</v>
      </c>
      <c r="BV145" s="45">
        <v>0</v>
      </c>
      <c r="BW145" s="45">
        <v>0</v>
      </c>
      <c r="BX145" s="45">
        <v>644000</v>
      </c>
      <c r="BY145" s="45">
        <v>887500</v>
      </c>
      <c r="BZ145" s="45">
        <v>0</v>
      </c>
      <c r="CA145" s="45">
        <v>0</v>
      </c>
      <c r="CB145" s="45">
        <v>0</v>
      </c>
      <c r="CC145" s="45">
        <v>887500</v>
      </c>
      <c r="CD145" s="45">
        <v>744900</v>
      </c>
      <c r="CE145" s="45">
        <v>0</v>
      </c>
      <c r="CF145" s="45">
        <v>0</v>
      </c>
      <c r="CG145" s="45">
        <v>0</v>
      </c>
      <c r="CH145" s="45">
        <v>744900</v>
      </c>
      <c r="CI145" s="45">
        <v>643800</v>
      </c>
      <c r="CJ145" s="45">
        <v>0</v>
      </c>
      <c r="CK145" s="45">
        <v>0</v>
      </c>
      <c r="CL145" s="45">
        <v>0</v>
      </c>
      <c r="CM145" s="45">
        <v>643800</v>
      </c>
      <c r="CN145" s="45">
        <v>1655500</v>
      </c>
      <c r="CO145" s="45">
        <v>0</v>
      </c>
      <c r="CP145" s="45">
        <v>0</v>
      </c>
      <c r="CQ145" s="45">
        <v>0</v>
      </c>
      <c r="CR145" s="45">
        <v>1655500</v>
      </c>
      <c r="CS145" s="45">
        <v>644000</v>
      </c>
      <c r="CT145" s="45">
        <v>0</v>
      </c>
      <c r="CU145" s="45">
        <v>0</v>
      </c>
      <c r="CV145" s="45">
        <v>0</v>
      </c>
      <c r="CW145" s="45">
        <v>644000</v>
      </c>
      <c r="CX145" s="45">
        <v>887500</v>
      </c>
      <c r="CY145" s="45">
        <v>0</v>
      </c>
      <c r="CZ145" s="45">
        <v>0</v>
      </c>
      <c r="DA145" s="45">
        <v>0</v>
      </c>
      <c r="DB145" s="45">
        <v>887500</v>
      </c>
      <c r="DC145" s="45">
        <v>1655500</v>
      </c>
      <c r="DD145" s="45">
        <v>0</v>
      </c>
      <c r="DE145" s="45">
        <v>0</v>
      </c>
      <c r="DF145" s="45">
        <v>0</v>
      </c>
      <c r="DG145" s="45">
        <v>1655500</v>
      </c>
      <c r="DH145" s="45">
        <v>644000</v>
      </c>
      <c r="DI145" s="45">
        <v>0</v>
      </c>
      <c r="DJ145" s="45">
        <v>0</v>
      </c>
      <c r="DK145" s="45">
        <v>0</v>
      </c>
      <c r="DL145" s="45">
        <v>644000</v>
      </c>
      <c r="DM145" s="45">
        <v>887500</v>
      </c>
      <c r="DN145" s="45">
        <v>0</v>
      </c>
      <c r="DO145" s="45">
        <v>0</v>
      </c>
      <c r="DP145" s="45">
        <v>0</v>
      </c>
      <c r="DQ145" s="45">
        <v>887500</v>
      </c>
      <c r="DR145" s="46" t="s">
        <v>397</v>
      </c>
      <c r="DS145" s="4"/>
    </row>
    <row r="146" spans="1:123" ht="114.75" x14ac:dyDescent="0.25">
      <c r="A146" s="30" t="s">
        <v>398</v>
      </c>
      <c r="B146" s="31" t="s">
        <v>399</v>
      </c>
      <c r="C146" s="32" t="s">
        <v>66</v>
      </c>
      <c r="D146" s="32" t="s">
        <v>66</v>
      </c>
      <c r="E146" s="32" t="s">
        <v>66</v>
      </c>
      <c r="F146" s="32" t="s">
        <v>66</v>
      </c>
      <c r="G146" s="32" t="s">
        <v>66</v>
      </c>
      <c r="H146" s="32" t="s">
        <v>66</v>
      </c>
      <c r="I146" s="32" t="s">
        <v>66</v>
      </c>
      <c r="J146" s="32" t="s">
        <v>66</v>
      </c>
      <c r="K146" s="32" t="s">
        <v>66</v>
      </c>
      <c r="L146" s="32" t="s">
        <v>66</v>
      </c>
      <c r="M146" s="32" t="s">
        <v>66</v>
      </c>
      <c r="N146" s="32" t="s">
        <v>66</v>
      </c>
      <c r="O146" s="32" t="s">
        <v>66</v>
      </c>
      <c r="P146" s="32" t="s">
        <v>66</v>
      </c>
      <c r="Q146" s="32" t="s">
        <v>66</v>
      </c>
      <c r="R146" s="32" t="s">
        <v>66</v>
      </c>
      <c r="S146" s="32" t="s">
        <v>66</v>
      </c>
      <c r="T146" s="32" t="s">
        <v>66</v>
      </c>
      <c r="U146" s="32" t="s">
        <v>66</v>
      </c>
      <c r="V146" s="32" t="s">
        <v>66</v>
      </c>
      <c r="W146" s="32" t="s">
        <v>66</v>
      </c>
      <c r="X146" s="32" t="s">
        <v>66</v>
      </c>
      <c r="Y146" s="32" t="s">
        <v>66</v>
      </c>
      <c r="Z146" s="32" t="s">
        <v>66</v>
      </c>
      <c r="AA146" s="32" t="s">
        <v>66</v>
      </c>
      <c r="AB146" s="32" t="s">
        <v>66</v>
      </c>
      <c r="AC146" s="32" t="s">
        <v>66</v>
      </c>
      <c r="AD146" s="32" t="s">
        <v>66</v>
      </c>
      <c r="AE146" s="32" t="s">
        <v>66</v>
      </c>
      <c r="AF146" s="33">
        <v>29159502.199999999</v>
      </c>
      <c r="AG146" s="33">
        <v>25387392.300000001</v>
      </c>
      <c r="AH146" s="33">
        <v>2255896</v>
      </c>
      <c r="AI146" s="33">
        <v>1812276</v>
      </c>
      <c r="AJ146" s="33">
        <v>26903606.199999999</v>
      </c>
      <c r="AK146" s="33">
        <v>23575116.300000001</v>
      </c>
      <c r="AL146" s="33">
        <v>0</v>
      </c>
      <c r="AM146" s="33">
        <v>0</v>
      </c>
      <c r="AN146" s="33">
        <v>0</v>
      </c>
      <c r="AO146" s="33">
        <v>0</v>
      </c>
      <c r="AP146" s="33">
        <v>29686712</v>
      </c>
      <c r="AQ146" s="33">
        <v>2553394</v>
      </c>
      <c r="AR146" s="33">
        <v>27133318</v>
      </c>
      <c r="AS146" s="33">
        <v>0</v>
      </c>
      <c r="AT146" s="33">
        <v>0</v>
      </c>
      <c r="AU146" s="33">
        <v>31741700</v>
      </c>
      <c r="AV146" s="33">
        <v>4291400</v>
      </c>
      <c r="AW146" s="33">
        <v>27450300</v>
      </c>
      <c r="AX146" s="33">
        <v>0</v>
      </c>
      <c r="AY146" s="33">
        <v>0</v>
      </c>
      <c r="AZ146" s="33">
        <v>30901200</v>
      </c>
      <c r="BA146" s="33">
        <v>3439300</v>
      </c>
      <c r="BB146" s="33">
        <v>27461900</v>
      </c>
      <c r="BC146" s="33">
        <v>0</v>
      </c>
      <c r="BD146" s="33">
        <v>0</v>
      </c>
      <c r="BE146" s="33">
        <v>31415300</v>
      </c>
      <c r="BF146" s="33">
        <v>3906200</v>
      </c>
      <c r="BG146" s="33">
        <v>27509100</v>
      </c>
      <c r="BH146" s="33">
        <v>0</v>
      </c>
      <c r="BI146" s="33">
        <v>0</v>
      </c>
      <c r="BJ146" s="33">
        <v>29159502.199999999</v>
      </c>
      <c r="BK146" s="33">
        <v>25387392.300000001</v>
      </c>
      <c r="BL146" s="33">
        <v>2255896</v>
      </c>
      <c r="BM146" s="33">
        <v>1812276</v>
      </c>
      <c r="BN146" s="33">
        <v>26903606.199999999</v>
      </c>
      <c r="BO146" s="33">
        <v>23575116.300000001</v>
      </c>
      <c r="BP146" s="33">
        <v>0</v>
      </c>
      <c r="BQ146" s="33">
        <v>0</v>
      </c>
      <c r="BR146" s="33">
        <v>0</v>
      </c>
      <c r="BS146" s="33">
        <v>0</v>
      </c>
      <c r="BT146" s="33">
        <v>29686712</v>
      </c>
      <c r="BU146" s="33">
        <v>2553394</v>
      </c>
      <c r="BV146" s="33">
        <v>27133318</v>
      </c>
      <c r="BW146" s="33">
        <v>0</v>
      </c>
      <c r="BX146" s="33">
        <v>0</v>
      </c>
      <c r="BY146" s="33">
        <v>31741700</v>
      </c>
      <c r="BZ146" s="33">
        <v>4291400</v>
      </c>
      <c r="CA146" s="33">
        <v>27450300</v>
      </c>
      <c r="CB146" s="33">
        <v>0</v>
      </c>
      <c r="CC146" s="33">
        <v>0</v>
      </c>
      <c r="CD146" s="33">
        <v>30901200</v>
      </c>
      <c r="CE146" s="33">
        <v>3439300</v>
      </c>
      <c r="CF146" s="33">
        <v>27461900</v>
      </c>
      <c r="CG146" s="33">
        <v>0</v>
      </c>
      <c r="CH146" s="33">
        <v>0</v>
      </c>
      <c r="CI146" s="33">
        <v>31415300</v>
      </c>
      <c r="CJ146" s="33">
        <v>3906200</v>
      </c>
      <c r="CK146" s="33">
        <v>27509100</v>
      </c>
      <c r="CL146" s="33">
        <v>0</v>
      </c>
      <c r="CM146" s="33">
        <v>0</v>
      </c>
      <c r="CN146" s="33">
        <v>29159502.199999999</v>
      </c>
      <c r="CO146" s="33">
        <v>2255896</v>
      </c>
      <c r="CP146" s="33">
        <v>26903606.199999999</v>
      </c>
      <c r="CQ146" s="33">
        <v>0</v>
      </c>
      <c r="CR146" s="33">
        <v>0</v>
      </c>
      <c r="CS146" s="33">
        <v>29686712</v>
      </c>
      <c r="CT146" s="33">
        <v>2553394</v>
      </c>
      <c r="CU146" s="33">
        <v>27133318</v>
      </c>
      <c r="CV146" s="33">
        <v>0</v>
      </c>
      <c r="CW146" s="33">
        <v>0</v>
      </c>
      <c r="CX146" s="33">
        <v>31741700</v>
      </c>
      <c r="CY146" s="33">
        <v>4291400</v>
      </c>
      <c r="CZ146" s="33">
        <v>27450300</v>
      </c>
      <c r="DA146" s="33">
        <v>0</v>
      </c>
      <c r="DB146" s="33">
        <v>0</v>
      </c>
      <c r="DC146" s="33">
        <v>29157502.199999999</v>
      </c>
      <c r="DD146" s="33">
        <v>2255896</v>
      </c>
      <c r="DE146" s="33">
        <v>26901606.199999999</v>
      </c>
      <c r="DF146" s="33">
        <v>0</v>
      </c>
      <c r="DG146" s="33">
        <v>0</v>
      </c>
      <c r="DH146" s="33">
        <v>29686712</v>
      </c>
      <c r="DI146" s="33">
        <v>2553394</v>
      </c>
      <c r="DJ146" s="33">
        <v>27133318</v>
      </c>
      <c r="DK146" s="33">
        <v>0</v>
      </c>
      <c r="DL146" s="33">
        <v>0</v>
      </c>
      <c r="DM146" s="33">
        <v>31741700</v>
      </c>
      <c r="DN146" s="33">
        <v>4291400</v>
      </c>
      <c r="DO146" s="33">
        <v>27450300</v>
      </c>
      <c r="DP146" s="33">
        <v>0</v>
      </c>
      <c r="DQ146" s="33">
        <v>0</v>
      </c>
      <c r="DR146" s="34" t="s">
        <v>67</v>
      </c>
      <c r="DS146" s="4"/>
    </row>
    <row r="147" spans="1:123" ht="38.25" x14ac:dyDescent="0.25">
      <c r="A147" s="30" t="s">
        <v>400</v>
      </c>
      <c r="B147" s="31" t="s">
        <v>401</v>
      </c>
      <c r="C147" s="32" t="s">
        <v>66</v>
      </c>
      <c r="D147" s="32" t="s">
        <v>66</v>
      </c>
      <c r="E147" s="32" t="s">
        <v>66</v>
      </c>
      <c r="F147" s="32" t="s">
        <v>66</v>
      </c>
      <c r="G147" s="32" t="s">
        <v>66</v>
      </c>
      <c r="H147" s="32" t="s">
        <v>66</v>
      </c>
      <c r="I147" s="32" t="s">
        <v>66</v>
      </c>
      <c r="J147" s="32" t="s">
        <v>66</v>
      </c>
      <c r="K147" s="32" t="s">
        <v>66</v>
      </c>
      <c r="L147" s="32" t="s">
        <v>66</v>
      </c>
      <c r="M147" s="32" t="s">
        <v>66</v>
      </c>
      <c r="N147" s="32" t="s">
        <v>66</v>
      </c>
      <c r="O147" s="32" t="s">
        <v>66</v>
      </c>
      <c r="P147" s="32" t="s">
        <v>66</v>
      </c>
      <c r="Q147" s="32" t="s">
        <v>66</v>
      </c>
      <c r="R147" s="32" t="s">
        <v>66</v>
      </c>
      <c r="S147" s="32" t="s">
        <v>66</v>
      </c>
      <c r="T147" s="32" t="s">
        <v>66</v>
      </c>
      <c r="U147" s="32" t="s">
        <v>66</v>
      </c>
      <c r="V147" s="32" t="s">
        <v>66</v>
      </c>
      <c r="W147" s="32" t="s">
        <v>66</v>
      </c>
      <c r="X147" s="32" t="s">
        <v>66</v>
      </c>
      <c r="Y147" s="32" t="s">
        <v>66</v>
      </c>
      <c r="Z147" s="32" t="s">
        <v>66</v>
      </c>
      <c r="AA147" s="32" t="s">
        <v>66</v>
      </c>
      <c r="AB147" s="32" t="s">
        <v>66</v>
      </c>
      <c r="AC147" s="32" t="s">
        <v>66</v>
      </c>
      <c r="AD147" s="32" t="s">
        <v>66</v>
      </c>
      <c r="AE147" s="32" t="s">
        <v>66</v>
      </c>
      <c r="AF147" s="33">
        <v>2290496</v>
      </c>
      <c r="AG147" s="33">
        <v>1846876</v>
      </c>
      <c r="AH147" s="33">
        <v>2255896</v>
      </c>
      <c r="AI147" s="33">
        <v>1812276</v>
      </c>
      <c r="AJ147" s="33">
        <v>34600</v>
      </c>
      <c r="AK147" s="33">
        <v>34600</v>
      </c>
      <c r="AL147" s="33">
        <v>0</v>
      </c>
      <c r="AM147" s="33">
        <v>0</v>
      </c>
      <c r="AN147" s="33">
        <v>0</v>
      </c>
      <c r="AO147" s="33">
        <v>0</v>
      </c>
      <c r="AP147" s="33">
        <v>2567494</v>
      </c>
      <c r="AQ147" s="33">
        <v>2553394</v>
      </c>
      <c r="AR147" s="33">
        <v>14100</v>
      </c>
      <c r="AS147" s="33">
        <v>0</v>
      </c>
      <c r="AT147" s="33">
        <v>0</v>
      </c>
      <c r="AU147" s="33">
        <v>3449100</v>
      </c>
      <c r="AV147" s="33">
        <v>3432800</v>
      </c>
      <c r="AW147" s="33">
        <v>16300</v>
      </c>
      <c r="AX147" s="33">
        <v>0</v>
      </c>
      <c r="AY147" s="33">
        <v>0</v>
      </c>
      <c r="AZ147" s="33">
        <v>3455800</v>
      </c>
      <c r="BA147" s="33">
        <v>3439300</v>
      </c>
      <c r="BB147" s="33">
        <v>16500</v>
      </c>
      <c r="BC147" s="33">
        <v>0</v>
      </c>
      <c r="BD147" s="33">
        <v>0</v>
      </c>
      <c r="BE147" s="33">
        <v>3923300</v>
      </c>
      <c r="BF147" s="33">
        <v>3906200</v>
      </c>
      <c r="BG147" s="33">
        <v>17100</v>
      </c>
      <c r="BH147" s="33">
        <v>0</v>
      </c>
      <c r="BI147" s="33">
        <v>0</v>
      </c>
      <c r="BJ147" s="33">
        <v>2290496</v>
      </c>
      <c r="BK147" s="33">
        <v>1846876</v>
      </c>
      <c r="BL147" s="33">
        <v>2255896</v>
      </c>
      <c r="BM147" s="33">
        <v>1812276</v>
      </c>
      <c r="BN147" s="33">
        <v>34600</v>
      </c>
      <c r="BO147" s="33">
        <v>34600</v>
      </c>
      <c r="BP147" s="33">
        <v>0</v>
      </c>
      <c r="BQ147" s="33">
        <v>0</v>
      </c>
      <c r="BR147" s="33">
        <v>0</v>
      </c>
      <c r="BS147" s="33">
        <v>0</v>
      </c>
      <c r="BT147" s="33">
        <v>2567494</v>
      </c>
      <c r="BU147" s="33">
        <v>2553394</v>
      </c>
      <c r="BV147" s="33">
        <v>14100</v>
      </c>
      <c r="BW147" s="33">
        <v>0</v>
      </c>
      <c r="BX147" s="33">
        <v>0</v>
      </c>
      <c r="BY147" s="33">
        <v>3449100</v>
      </c>
      <c r="BZ147" s="33">
        <v>3432800</v>
      </c>
      <c r="CA147" s="33">
        <v>16300</v>
      </c>
      <c r="CB147" s="33">
        <v>0</v>
      </c>
      <c r="CC147" s="33">
        <v>0</v>
      </c>
      <c r="CD147" s="33">
        <v>3455800</v>
      </c>
      <c r="CE147" s="33">
        <v>3439300</v>
      </c>
      <c r="CF147" s="33">
        <v>16500</v>
      </c>
      <c r="CG147" s="33">
        <v>0</v>
      </c>
      <c r="CH147" s="33">
        <v>0</v>
      </c>
      <c r="CI147" s="33">
        <v>3923300</v>
      </c>
      <c r="CJ147" s="33">
        <v>3906200</v>
      </c>
      <c r="CK147" s="33">
        <v>17100</v>
      </c>
      <c r="CL147" s="33">
        <v>0</v>
      </c>
      <c r="CM147" s="33">
        <v>0</v>
      </c>
      <c r="CN147" s="33">
        <v>2290496</v>
      </c>
      <c r="CO147" s="33">
        <v>2255896</v>
      </c>
      <c r="CP147" s="33">
        <v>34600</v>
      </c>
      <c r="CQ147" s="33">
        <v>0</v>
      </c>
      <c r="CR147" s="33">
        <v>0</v>
      </c>
      <c r="CS147" s="33">
        <v>2567494</v>
      </c>
      <c r="CT147" s="33">
        <v>2553394</v>
      </c>
      <c r="CU147" s="33">
        <v>14100</v>
      </c>
      <c r="CV147" s="33">
        <v>0</v>
      </c>
      <c r="CW147" s="33">
        <v>0</v>
      </c>
      <c r="CX147" s="33">
        <v>3449100</v>
      </c>
      <c r="CY147" s="33">
        <v>3432800</v>
      </c>
      <c r="CZ147" s="33">
        <v>16300</v>
      </c>
      <c r="DA147" s="33">
        <v>0</v>
      </c>
      <c r="DB147" s="33">
        <v>0</v>
      </c>
      <c r="DC147" s="33">
        <v>2290496</v>
      </c>
      <c r="DD147" s="33">
        <v>2255896</v>
      </c>
      <c r="DE147" s="33">
        <v>34600</v>
      </c>
      <c r="DF147" s="33">
        <v>0</v>
      </c>
      <c r="DG147" s="33">
        <v>0</v>
      </c>
      <c r="DH147" s="33">
        <v>2567494</v>
      </c>
      <c r="DI147" s="33">
        <v>2553394</v>
      </c>
      <c r="DJ147" s="33">
        <v>14100</v>
      </c>
      <c r="DK147" s="33">
        <v>0</v>
      </c>
      <c r="DL147" s="33">
        <v>0</v>
      </c>
      <c r="DM147" s="33">
        <v>3449100</v>
      </c>
      <c r="DN147" s="33">
        <v>3432800</v>
      </c>
      <c r="DO147" s="33">
        <v>16300</v>
      </c>
      <c r="DP147" s="33">
        <v>0</v>
      </c>
      <c r="DQ147" s="33">
        <v>0</v>
      </c>
      <c r="DR147" s="34" t="s">
        <v>67</v>
      </c>
      <c r="DS147" s="4"/>
    </row>
    <row r="148" spans="1:123" ht="114.75" x14ac:dyDescent="0.25">
      <c r="A148" s="35" t="s">
        <v>402</v>
      </c>
      <c r="B148" s="36" t="s">
        <v>403</v>
      </c>
      <c r="C148" s="37" t="s">
        <v>404</v>
      </c>
      <c r="D148" s="38" t="s">
        <v>75</v>
      </c>
      <c r="E148" s="38" t="s">
        <v>405</v>
      </c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 t="s">
        <v>151</v>
      </c>
      <c r="AE148" s="38" t="s">
        <v>129</v>
      </c>
      <c r="AF148" s="39">
        <v>586900</v>
      </c>
      <c r="AG148" s="39">
        <v>233280</v>
      </c>
      <c r="AH148" s="39">
        <v>586900</v>
      </c>
      <c r="AI148" s="39">
        <v>233280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49900</v>
      </c>
      <c r="AQ148" s="39">
        <v>49900</v>
      </c>
      <c r="AR148" s="39">
        <v>0</v>
      </c>
      <c r="AS148" s="39">
        <v>0</v>
      </c>
      <c r="AT148" s="39">
        <v>0</v>
      </c>
      <c r="AU148" s="39">
        <v>94800</v>
      </c>
      <c r="AV148" s="39">
        <v>94800</v>
      </c>
      <c r="AW148" s="39">
        <v>0</v>
      </c>
      <c r="AX148" s="39">
        <v>0</v>
      </c>
      <c r="AY148" s="39">
        <v>0</v>
      </c>
      <c r="AZ148" s="39">
        <v>101300</v>
      </c>
      <c r="BA148" s="39">
        <v>101300</v>
      </c>
      <c r="BB148" s="39">
        <v>0</v>
      </c>
      <c r="BC148" s="39">
        <v>0</v>
      </c>
      <c r="BD148" s="39">
        <v>0</v>
      </c>
      <c r="BE148" s="39">
        <v>568200</v>
      </c>
      <c r="BF148" s="39">
        <v>568200</v>
      </c>
      <c r="BG148" s="39">
        <v>0</v>
      </c>
      <c r="BH148" s="39">
        <v>0</v>
      </c>
      <c r="BI148" s="39">
        <v>0</v>
      </c>
      <c r="BJ148" s="39">
        <v>586900</v>
      </c>
      <c r="BK148" s="39">
        <v>233280</v>
      </c>
      <c r="BL148" s="39">
        <v>586900</v>
      </c>
      <c r="BM148" s="39">
        <v>233280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49900</v>
      </c>
      <c r="BU148" s="39">
        <v>49900</v>
      </c>
      <c r="BV148" s="39">
        <v>0</v>
      </c>
      <c r="BW148" s="39">
        <v>0</v>
      </c>
      <c r="BX148" s="39">
        <v>0</v>
      </c>
      <c r="BY148" s="39">
        <v>94800</v>
      </c>
      <c r="BZ148" s="39">
        <v>94800</v>
      </c>
      <c r="CA148" s="39">
        <v>0</v>
      </c>
      <c r="CB148" s="39">
        <v>0</v>
      </c>
      <c r="CC148" s="39">
        <v>0</v>
      </c>
      <c r="CD148" s="39">
        <v>101300</v>
      </c>
      <c r="CE148" s="39">
        <v>101300</v>
      </c>
      <c r="CF148" s="39">
        <v>0</v>
      </c>
      <c r="CG148" s="39">
        <v>0</v>
      </c>
      <c r="CH148" s="39">
        <v>0</v>
      </c>
      <c r="CI148" s="39">
        <v>568200</v>
      </c>
      <c r="CJ148" s="39">
        <v>568200</v>
      </c>
      <c r="CK148" s="39">
        <v>0</v>
      </c>
      <c r="CL148" s="39">
        <v>0</v>
      </c>
      <c r="CM148" s="39">
        <v>0</v>
      </c>
      <c r="CN148" s="39">
        <v>586900</v>
      </c>
      <c r="CO148" s="39">
        <v>586900</v>
      </c>
      <c r="CP148" s="39">
        <v>0</v>
      </c>
      <c r="CQ148" s="39">
        <v>0</v>
      </c>
      <c r="CR148" s="39">
        <v>0</v>
      </c>
      <c r="CS148" s="39">
        <v>49900</v>
      </c>
      <c r="CT148" s="39">
        <v>49900</v>
      </c>
      <c r="CU148" s="39">
        <v>0</v>
      </c>
      <c r="CV148" s="39">
        <v>0</v>
      </c>
      <c r="CW148" s="39">
        <v>0</v>
      </c>
      <c r="CX148" s="39">
        <v>94800</v>
      </c>
      <c r="CY148" s="39">
        <v>94800</v>
      </c>
      <c r="CZ148" s="39">
        <v>0</v>
      </c>
      <c r="DA148" s="39">
        <v>0</v>
      </c>
      <c r="DB148" s="39">
        <v>0</v>
      </c>
      <c r="DC148" s="39">
        <v>586900</v>
      </c>
      <c r="DD148" s="39">
        <v>586900</v>
      </c>
      <c r="DE148" s="39">
        <v>0</v>
      </c>
      <c r="DF148" s="39">
        <v>0</v>
      </c>
      <c r="DG148" s="39">
        <v>0</v>
      </c>
      <c r="DH148" s="39">
        <v>49900</v>
      </c>
      <c r="DI148" s="39">
        <v>49900</v>
      </c>
      <c r="DJ148" s="39">
        <v>0</v>
      </c>
      <c r="DK148" s="39">
        <v>0</v>
      </c>
      <c r="DL148" s="39">
        <v>0</v>
      </c>
      <c r="DM148" s="39">
        <v>94800</v>
      </c>
      <c r="DN148" s="39">
        <v>94800</v>
      </c>
      <c r="DO148" s="39">
        <v>0</v>
      </c>
      <c r="DP148" s="39">
        <v>0</v>
      </c>
      <c r="DQ148" s="39">
        <v>0</v>
      </c>
      <c r="DR148" s="40" t="s">
        <v>153</v>
      </c>
      <c r="DS148" s="4"/>
    </row>
    <row r="149" spans="1:123" ht="102" x14ac:dyDescent="0.25">
      <c r="A149" s="41"/>
      <c r="B149" s="42"/>
      <c r="C149" s="26" t="s">
        <v>80</v>
      </c>
      <c r="D149" s="43" t="s">
        <v>406</v>
      </c>
      <c r="E149" s="43" t="s">
        <v>82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4"/>
      <c r="AD149" s="43"/>
      <c r="AE149" s="43"/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5">
        <v>0</v>
      </c>
      <c r="DJ149" s="45">
        <v>0</v>
      </c>
      <c r="DK149" s="45">
        <v>0</v>
      </c>
      <c r="DL149" s="45">
        <v>0</v>
      </c>
      <c r="DM149" s="45">
        <v>0</v>
      </c>
      <c r="DN149" s="45">
        <v>0</v>
      </c>
      <c r="DO149" s="45">
        <v>0</v>
      </c>
      <c r="DP149" s="45">
        <v>0</v>
      </c>
      <c r="DQ149" s="45">
        <v>0</v>
      </c>
      <c r="DR149" s="46" t="s">
        <v>153</v>
      </c>
      <c r="DS149" s="4"/>
    </row>
    <row r="150" spans="1:123" ht="165.75" x14ac:dyDescent="0.25">
      <c r="A150" s="35" t="s">
        <v>407</v>
      </c>
      <c r="B150" s="36" t="s">
        <v>408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 t="s">
        <v>409</v>
      </c>
      <c r="AE150" s="38" t="s">
        <v>410</v>
      </c>
      <c r="AF150" s="39">
        <v>34600</v>
      </c>
      <c r="AG150" s="39">
        <v>34600</v>
      </c>
      <c r="AH150" s="39">
        <v>0</v>
      </c>
      <c r="AI150" s="39">
        <v>0</v>
      </c>
      <c r="AJ150" s="39">
        <v>34600</v>
      </c>
      <c r="AK150" s="39">
        <v>34600</v>
      </c>
      <c r="AL150" s="39">
        <v>0</v>
      </c>
      <c r="AM150" s="39">
        <v>0</v>
      </c>
      <c r="AN150" s="39">
        <v>0</v>
      </c>
      <c r="AO150" s="39">
        <v>0</v>
      </c>
      <c r="AP150" s="39">
        <v>14100</v>
      </c>
      <c r="AQ150" s="39">
        <v>0</v>
      </c>
      <c r="AR150" s="39">
        <v>14100</v>
      </c>
      <c r="AS150" s="39">
        <v>0</v>
      </c>
      <c r="AT150" s="39">
        <v>0</v>
      </c>
      <c r="AU150" s="39">
        <v>16300</v>
      </c>
      <c r="AV150" s="39">
        <v>0</v>
      </c>
      <c r="AW150" s="39">
        <v>16300</v>
      </c>
      <c r="AX150" s="39">
        <v>0</v>
      </c>
      <c r="AY150" s="39">
        <v>0</v>
      </c>
      <c r="AZ150" s="39">
        <v>16500</v>
      </c>
      <c r="BA150" s="39">
        <v>0</v>
      </c>
      <c r="BB150" s="39">
        <v>16500</v>
      </c>
      <c r="BC150" s="39">
        <v>0</v>
      </c>
      <c r="BD150" s="39">
        <v>0</v>
      </c>
      <c r="BE150" s="39">
        <v>17100</v>
      </c>
      <c r="BF150" s="39">
        <v>0</v>
      </c>
      <c r="BG150" s="39">
        <v>17100</v>
      </c>
      <c r="BH150" s="39">
        <v>0</v>
      </c>
      <c r="BI150" s="39">
        <v>0</v>
      </c>
      <c r="BJ150" s="39">
        <v>34600</v>
      </c>
      <c r="BK150" s="39">
        <v>34600</v>
      </c>
      <c r="BL150" s="39">
        <v>0</v>
      </c>
      <c r="BM150" s="39">
        <v>0</v>
      </c>
      <c r="BN150" s="39">
        <v>34600</v>
      </c>
      <c r="BO150" s="39">
        <v>34600</v>
      </c>
      <c r="BP150" s="39">
        <v>0</v>
      </c>
      <c r="BQ150" s="39">
        <v>0</v>
      </c>
      <c r="BR150" s="39">
        <v>0</v>
      </c>
      <c r="BS150" s="39">
        <v>0</v>
      </c>
      <c r="BT150" s="39">
        <v>14100</v>
      </c>
      <c r="BU150" s="39">
        <v>0</v>
      </c>
      <c r="BV150" s="39">
        <v>14100</v>
      </c>
      <c r="BW150" s="39">
        <v>0</v>
      </c>
      <c r="BX150" s="39">
        <v>0</v>
      </c>
      <c r="BY150" s="39">
        <v>16300</v>
      </c>
      <c r="BZ150" s="39">
        <v>0</v>
      </c>
      <c r="CA150" s="39">
        <v>16300</v>
      </c>
      <c r="CB150" s="39">
        <v>0</v>
      </c>
      <c r="CC150" s="39">
        <v>0</v>
      </c>
      <c r="CD150" s="39">
        <v>16500</v>
      </c>
      <c r="CE150" s="39">
        <v>0</v>
      </c>
      <c r="CF150" s="39">
        <v>16500</v>
      </c>
      <c r="CG150" s="39">
        <v>0</v>
      </c>
      <c r="CH150" s="39">
        <v>0</v>
      </c>
      <c r="CI150" s="39">
        <v>17100</v>
      </c>
      <c r="CJ150" s="39">
        <v>0</v>
      </c>
      <c r="CK150" s="39">
        <v>17100</v>
      </c>
      <c r="CL150" s="39">
        <v>0</v>
      </c>
      <c r="CM150" s="39">
        <v>0</v>
      </c>
      <c r="CN150" s="39">
        <v>34600</v>
      </c>
      <c r="CO150" s="39">
        <v>0</v>
      </c>
      <c r="CP150" s="39">
        <v>34600</v>
      </c>
      <c r="CQ150" s="39">
        <v>0</v>
      </c>
      <c r="CR150" s="39">
        <v>0</v>
      </c>
      <c r="CS150" s="39">
        <v>14100</v>
      </c>
      <c r="CT150" s="39">
        <v>0</v>
      </c>
      <c r="CU150" s="39">
        <v>14100</v>
      </c>
      <c r="CV150" s="39">
        <v>0</v>
      </c>
      <c r="CW150" s="39">
        <v>0</v>
      </c>
      <c r="CX150" s="39">
        <v>16300</v>
      </c>
      <c r="CY150" s="39">
        <v>0</v>
      </c>
      <c r="CZ150" s="39">
        <v>16300</v>
      </c>
      <c r="DA150" s="39">
        <v>0</v>
      </c>
      <c r="DB150" s="39">
        <v>0</v>
      </c>
      <c r="DC150" s="39">
        <v>34600</v>
      </c>
      <c r="DD150" s="39">
        <v>0</v>
      </c>
      <c r="DE150" s="39">
        <v>34600</v>
      </c>
      <c r="DF150" s="39">
        <v>0</v>
      </c>
      <c r="DG150" s="39">
        <v>0</v>
      </c>
      <c r="DH150" s="39">
        <v>14100</v>
      </c>
      <c r="DI150" s="39">
        <v>0</v>
      </c>
      <c r="DJ150" s="39">
        <v>14100</v>
      </c>
      <c r="DK150" s="39">
        <v>0</v>
      </c>
      <c r="DL150" s="39">
        <v>0</v>
      </c>
      <c r="DM150" s="39">
        <v>16300</v>
      </c>
      <c r="DN150" s="39">
        <v>0</v>
      </c>
      <c r="DO150" s="39">
        <v>16300</v>
      </c>
      <c r="DP150" s="39">
        <v>0</v>
      </c>
      <c r="DQ150" s="39">
        <v>0</v>
      </c>
      <c r="DR150" s="40" t="s">
        <v>411</v>
      </c>
      <c r="DS150" s="4"/>
    </row>
    <row r="151" spans="1:123" ht="165.75" x14ac:dyDescent="0.25">
      <c r="A151" s="41"/>
      <c r="B151" s="42"/>
      <c r="C151" s="26" t="s">
        <v>412</v>
      </c>
      <c r="D151" s="43" t="s">
        <v>75</v>
      </c>
      <c r="E151" s="43" t="s">
        <v>413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 t="s">
        <v>414</v>
      </c>
      <c r="X151" s="43" t="s">
        <v>75</v>
      </c>
      <c r="Y151" s="43" t="s">
        <v>415</v>
      </c>
      <c r="Z151" s="43"/>
      <c r="AA151" s="43"/>
      <c r="AB151" s="43"/>
      <c r="AC151" s="44"/>
      <c r="AD151" s="43"/>
      <c r="AE151" s="43"/>
      <c r="AF151" s="45">
        <v>1668996</v>
      </c>
      <c r="AG151" s="45">
        <v>1578996</v>
      </c>
      <c r="AH151" s="45">
        <v>1668996</v>
      </c>
      <c r="AI151" s="45">
        <v>1578996</v>
      </c>
      <c r="AJ151" s="45">
        <v>0</v>
      </c>
      <c r="AK151" s="45">
        <v>0</v>
      </c>
      <c r="AL151" s="45">
        <v>0</v>
      </c>
      <c r="AM151" s="45">
        <v>0</v>
      </c>
      <c r="AN151" s="45">
        <v>0</v>
      </c>
      <c r="AO151" s="45">
        <v>0</v>
      </c>
      <c r="AP151" s="45">
        <v>2503494</v>
      </c>
      <c r="AQ151" s="45">
        <v>2503494</v>
      </c>
      <c r="AR151" s="45">
        <v>0</v>
      </c>
      <c r="AS151" s="45">
        <v>0</v>
      </c>
      <c r="AT151" s="45">
        <v>0</v>
      </c>
      <c r="AU151" s="45">
        <v>3338000</v>
      </c>
      <c r="AV151" s="45">
        <v>3338000</v>
      </c>
      <c r="AW151" s="45">
        <v>0</v>
      </c>
      <c r="AX151" s="45">
        <v>0</v>
      </c>
      <c r="AY151" s="45">
        <v>0</v>
      </c>
      <c r="AZ151" s="45">
        <v>3338000</v>
      </c>
      <c r="BA151" s="45">
        <v>3338000</v>
      </c>
      <c r="BB151" s="45">
        <v>0</v>
      </c>
      <c r="BC151" s="45">
        <v>0</v>
      </c>
      <c r="BD151" s="45">
        <v>0</v>
      </c>
      <c r="BE151" s="45">
        <v>3338000</v>
      </c>
      <c r="BF151" s="45">
        <v>3338000</v>
      </c>
      <c r="BG151" s="45">
        <v>0</v>
      </c>
      <c r="BH151" s="45">
        <v>0</v>
      </c>
      <c r="BI151" s="45">
        <v>0</v>
      </c>
      <c r="BJ151" s="45">
        <v>1668996</v>
      </c>
      <c r="BK151" s="45">
        <v>1578996</v>
      </c>
      <c r="BL151" s="45">
        <v>1668996</v>
      </c>
      <c r="BM151" s="45">
        <v>1578996</v>
      </c>
      <c r="BN151" s="45">
        <v>0</v>
      </c>
      <c r="BO151" s="45">
        <v>0</v>
      </c>
      <c r="BP151" s="45">
        <v>0</v>
      </c>
      <c r="BQ151" s="45">
        <v>0</v>
      </c>
      <c r="BR151" s="45">
        <v>0</v>
      </c>
      <c r="BS151" s="45">
        <v>0</v>
      </c>
      <c r="BT151" s="45">
        <v>2503494</v>
      </c>
      <c r="BU151" s="45">
        <v>2503494</v>
      </c>
      <c r="BV151" s="45">
        <v>0</v>
      </c>
      <c r="BW151" s="45">
        <v>0</v>
      </c>
      <c r="BX151" s="45">
        <v>0</v>
      </c>
      <c r="BY151" s="45">
        <v>3338000</v>
      </c>
      <c r="BZ151" s="45">
        <v>3338000</v>
      </c>
      <c r="CA151" s="45">
        <v>0</v>
      </c>
      <c r="CB151" s="45">
        <v>0</v>
      </c>
      <c r="CC151" s="45">
        <v>0</v>
      </c>
      <c r="CD151" s="45">
        <v>3338000</v>
      </c>
      <c r="CE151" s="45">
        <v>3338000</v>
      </c>
      <c r="CF151" s="45">
        <v>0</v>
      </c>
      <c r="CG151" s="45">
        <v>0</v>
      </c>
      <c r="CH151" s="45">
        <v>0</v>
      </c>
      <c r="CI151" s="45">
        <v>3338000</v>
      </c>
      <c r="CJ151" s="45">
        <v>3338000</v>
      </c>
      <c r="CK151" s="45">
        <v>0</v>
      </c>
      <c r="CL151" s="45">
        <v>0</v>
      </c>
      <c r="CM151" s="45">
        <v>0</v>
      </c>
      <c r="CN151" s="45">
        <v>1668996</v>
      </c>
      <c r="CO151" s="45">
        <v>1668996</v>
      </c>
      <c r="CP151" s="45">
        <v>0</v>
      </c>
      <c r="CQ151" s="45">
        <v>0</v>
      </c>
      <c r="CR151" s="45">
        <v>0</v>
      </c>
      <c r="CS151" s="45">
        <v>2503494</v>
      </c>
      <c r="CT151" s="45">
        <v>2503494</v>
      </c>
      <c r="CU151" s="45">
        <v>0</v>
      </c>
      <c r="CV151" s="45">
        <v>0</v>
      </c>
      <c r="CW151" s="45">
        <v>0</v>
      </c>
      <c r="CX151" s="45">
        <v>3338000</v>
      </c>
      <c r="CY151" s="45">
        <v>3338000</v>
      </c>
      <c r="CZ151" s="45">
        <v>0</v>
      </c>
      <c r="DA151" s="45">
        <v>0</v>
      </c>
      <c r="DB151" s="45">
        <v>0</v>
      </c>
      <c r="DC151" s="45">
        <v>1668996</v>
      </c>
      <c r="DD151" s="45">
        <v>1668996</v>
      </c>
      <c r="DE151" s="45">
        <v>0</v>
      </c>
      <c r="DF151" s="45">
        <v>0</v>
      </c>
      <c r="DG151" s="45">
        <v>0</v>
      </c>
      <c r="DH151" s="45">
        <v>2503494</v>
      </c>
      <c r="DI151" s="45">
        <v>2503494</v>
      </c>
      <c r="DJ151" s="45">
        <v>0</v>
      </c>
      <c r="DK151" s="45">
        <v>0</v>
      </c>
      <c r="DL151" s="45">
        <v>0</v>
      </c>
      <c r="DM151" s="45">
        <v>3338000</v>
      </c>
      <c r="DN151" s="45">
        <v>3338000</v>
      </c>
      <c r="DO151" s="45">
        <v>0</v>
      </c>
      <c r="DP151" s="45">
        <v>0</v>
      </c>
      <c r="DQ151" s="45">
        <v>0</v>
      </c>
      <c r="DR151" s="46" t="s">
        <v>411</v>
      </c>
      <c r="DS151" s="4"/>
    </row>
    <row r="152" spans="1:123" ht="165.75" x14ac:dyDescent="0.25">
      <c r="A152" s="41"/>
      <c r="B152" s="42"/>
      <c r="C152" s="26" t="s">
        <v>179</v>
      </c>
      <c r="D152" s="43" t="s">
        <v>75</v>
      </c>
      <c r="E152" s="43" t="s">
        <v>180</v>
      </c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4"/>
      <c r="AD152" s="43"/>
      <c r="AE152" s="43"/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45">
        <v>0</v>
      </c>
      <c r="BB152" s="45">
        <v>0</v>
      </c>
      <c r="BC152" s="45">
        <v>0</v>
      </c>
      <c r="BD152" s="45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45">
        <v>0</v>
      </c>
      <c r="CF152" s="45">
        <v>0</v>
      </c>
      <c r="CG152" s="45">
        <v>0</v>
      </c>
      <c r="CH152" s="45">
        <v>0</v>
      </c>
      <c r="CI152" s="45">
        <v>0</v>
      </c>
      <c r="CJ152" s="45">
        <v>0</v>
      </c>
      <c r="CK152" s="45">
        <v>0</v>
      </c>
      <c r="CL152" s="45">
        <v>0</v>
      </c>
      <c r="CM152" s="45">
        <v>0</v>
      </c>
      <c r="CN152" s="45">
        <v>0</v>
      </c>
      <c r="CO152" s="45">
        <v>0</v>
      </c>
      <c r="CP152" s="45">
        <v>0</v>
      </c>
      <c r="CQ152" s="45">
        <v>0</v>
      </c>
      <c r="CR152" s="45">
        <v>0</v>
      </c>
      <c r="CS152" s="45">
        <v>0</v>
      </c>
      <c r="CT152" s="45">
        <v>0</v>
      </c>
      <c r="CU152" s="45">
        <v>0</v>
      </c>
      <c r="CV152" s="45">
        <v>0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5">
        <v>0</v>
      </c>
      <c r="DJ152" s="45">
        <v>0</v>
      </c>
      <c r="DK152" s="45">
        <v>0</v>
      </c>
      <c r="DL152" s="45">
        <v>0</v>
      </c>
      <c r="DM152" s="45">
        <v>0</v>
      </c>
      <c r="DN152" s="45">
        <v>0</v>
      </c>
      <c r="DO152" s="45">
        <v>0</v>
      </c>
      <c r="DP152" s="45">
        <v>0</v>
      </c>
      <c r="DQ152" s="45">
        <v>0</v>
      </c>
      <c r="DR152" s="46" t="s">
        <v>411</v>
      </c>
      <c r="DS152" s="4"/>
    </row>
    <row r="153" spans="1:123" ht="165.75" x14ac:dyDescent="0.25">
      <c r="A153" s="41"/>
      <c r="B153" s="42"/>
      <c r="C153" s="26" t="s">
        <v>80</v>
      </c>
      <c r="D153" s="43" t="s">
        <v>406</v>
      </c>
      <c r="E153" s="43" t="s">
        <v>82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4"/>
      <c r="AD153" s="43"/>
      <c r="AE153" s="43"/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5">
        <v>0</v>
      </c>
      <c r="DJ153" s="45">
        <v>0</v>
      </c>
      <c r="DK153" s="45">
        <v>0</v>
      </c>
      <c r="DL153" s="45">
        <v>0</v>
      </c>
      <c r="DM153" s="45">
        <v>0</v>
      </c>
      <c r="DN153" s="45">
        <v>0</v>
      </c>
      <c r="DO153" s="45">
        <v>0</v>
      </c>
      <c r="DP153" s="45">
        <v>0</v>
      </c>
      <c r="DQ153" s="45">
        <v>0</v>
      </c>
      <c r="DR153" s="46" t="s">
        <v>411</v>
      </c>
      <c r="DS153" s="4"/>
    </row>
    <row r="154" spans="1:123" ht="38.25" x14ac:dyDescent="0.25">
      <c r="A154" s="30" t="s">
        <v>416</v>
      </c>
      <c r="B154" s="31" t="s">
        <v>417</v>
      </c>
      <c r="C154" s="32" t="s">
        <v>66</v>
      </c>
      <c r="D154" s="32" t="s">
        <v>66</v>
      </c>
      <c r="E154" s="32" t="s">
        <v>66</v>
      </c>
      <c r="F154" s="32" t="s">
        <v>66</v>
      </c>
      <c r="G154" s="32" t="s">
        <v>66</v>
      </c>
      <c r="H154" s="32" t="s">
        <v>66</v>
      </c>
      <c r="I154" s="32" t="s">
        <v>66</v>
      </c>
      <c r="J154" s="32" t="s">
        <v>66</v>
      </c>
      <c r="K154" s="32" t="s">
        <v>66</v>
      </c>
      <c r="L154" s="32" t="s">
        <v>66</v>
      </c>
      <c r="M154" s="32" t="s">
        <v>66</v>
      </c>
      <c r="N154" s="32" t="s">
        <v>66</v>
      </c>
      <c r="O154" s="32" t="s">
        <v>66</v>
      </c>
      <c r="P154" s="32" t="s">
        <v>66</v>
      </c>
      <c r="Q154" s="32" t="s">
        <v>66</v>
      </c>
      <c r="R154" s="32" t="s">
        <v>66</v>
      </c>
      <c r="S154" s="32" t="s">
        <v>66</v>
      </c>
      <c r="T154" s="32" t="s">
        <v>66</v>
      </c>
      <c r="U154" s="32" t="s">
        <v>66</v>
      </c>
      <c r="V154" s="32" t="s">
        <v>66</v>
      </c>
      <c r="W154" s="32" t="s">
        <v>66</v>
      </c>
      <c r="X154" s="32" t="s">
        <v>66</v>
      </c>
      <c r="Y154" s="32" t="s">
        <v>66</v>
      </c>
      <c r="Z154" s="32" t="s">
        <v>66</v>
      </c>
      <c r="AA154" s="32" t="s">
        <v>66</v>
      </c>
      <c r="AB154" s="32" t="s">
        <v>66</v>
      </c>
      <c r="AC154" s="32" t="s">
        <v>66</v>
      </c>
      <c r="AD154" s="32" t="s">
        <v>66</v>
      </c>
      <c r="AE154" s="32" t="s">
        <v>66</v>
      </c>
      <c r="AF154" s="33">
        <v>26869006.199999999</v>
      </c>
      <c r="AG154" s="33">
        <v>23540516.300000001</v>
      </c>
      <c r="AH154" s="33">
        <v>0</v>
      </c>
      <c r="AI154" s="33">
        <v>0</v>
      </c>
      <c r="AJ154" s="33">
        <v>26869006.199999999</v>
      </c>
      <c r="AK154" s="33">
        <v>23540516.300000001</v>
      </c>
      <c r="AL154" s="33">
        <v>0</v>
      </c>
      <c r="AM154" s="33">
        <v>0</v>
      </c>
      <c r="AN154" s="33">
        <v>0</v>
      </c>
      <c r="AO154" s="33">
        <v>0</v>
      </c>
      <c r="AP154" s="33">
        <v>27119218</v>
      </c>
      <c r="AQ154" s="33">
        <v>0</v>
      </c>
      <c r="AR154" s="33">
        <v>27119218</v>
      </c>
      <c r="AS154" s="33">
        <v>0</v>
      </c>
      <c r="AT154" s="33">
        <v>0</v>
      </c>
      <c r="AU154" s="33">
        <v>28292600</v>
      </c>
      <c r="AV154" s="33">
        <v>858600</v>
      </c>
      <c r="AW154" s="33">
        <v>27434000</v>
      </c>
      <c r="AX154" s="33">
        <v>0</v>
      </c>
      <c r="AY154" s="33">
        <v>0</v>
      </c>
      <c r="AZ154" s="33">
        <v>27445400</v>
      </c>
      <c r="BA154" s="33">
        <v>0</v>
      </c>
      <c r="BB154" s="33">
        <v>27445400</v>
      </c>
      <c r="BC154" s="33">
        <v>0</v>
      </c>
      <c r="BD154" s="33">
        <v>0</v>
      </c>
      <c r="BE154" s="33">
        <v>27492000</v>
      </c>
      <c r="BF154" s="33">
        <v>0</v>
      </c>
      <c r="BG154" s="33">
        <v>27492000</v>
      </c>
      <c r="BH154" s="33">
        <v>0</v>
      </c>
      <c r="BI154" s="33">
        <v>0</v>
      </c>
      <c r="BJ154" s="33">
        <v>26869006.199999999</v>
      </c>
      <c r="BK154" s="33">
        <v>23540516.300000001</v>
      </c>
      <c r="BL154" s="33">
        <v>0</v>
      </c>
      <c r="BM154" s="33">
        <v>0</v>
      </c>
      <c r="BN154" s="33">
        <v>26869006.199999999</v>
      </c>
      <c r="BO154" s="33">
        <v>23540516.300000001</v>
      </c>
      <c r="BP154" s="33">
        <v>0</v>
      </c>
      <c r="BQ154" s="33">
        <v>0</v>
      </c>
      <c r="BR154" s="33">
        <v>0</v>
      </c>
      <c r="BS154" s="33">
        <v>0</v>
      </c>
      <c r="BT154" s="33">
        <v>27119218</v>
      </c>
      <c r="BU154" s="33">
        <v>0</v>
      </c>
      <c r="BV154" s="33">
        <v>27119218</v>
      </c>
      <c r="BW154" s="33">
        <v>0</v>
      </c>
      <c r="BX154" s="33">
        <v>0</v>
      </c>
      <c r="BY154" s="33">
        <v>28292600</v>
      </c>
      <c r="BZ154" s="33">
        <v>858600</v>
      </c>
      <c r="CA154" s="33">
        <v>27434000</v>
      </c>
      <c r="CB154" s="33">
        <v>0</v>
      </c>
      <c r="CC154" s="33">
        <v>0</v>
      </c>
      <c r="CD154" s="33">
        <v>27445400</v>
      </c>
      <c r="CE154" s="33">
        <v>0</v>
      </c>
      <c r="CF154" s="33">
        <v>27445400</v>
      </c>
      <c r="CG154" s="33">
        <v>0</v>
      </c>
      <c r="CH154" s="33">
        <v>0</v>
      </c>
      <c r="CI154" s="33">
        <v>27492000</v>
      </c>
      <c r="CJ154" s="33">
        <v>0</v>
      </c>
      <c r="CK154" s="33">
        <v>27492000</v>
      </c>
      <c r="CL154" s="33">
        <v>0</v>
      </c>
      <c r="CM154" s="33">
        <v>0</v>
      </c>
      <c r="CN154" s="33">
        <v>26869006.199999999</v>
      </c>
      <c r="CO154" s="33">
        <v>0</v>
      </c>
      <c r="CP154" s="33">
        <v>26869006.199999999</v>
      </c>
      <c r="CQ154" s="33">
        <v>0</v>
      </c>
      <c r="CR154" s="33">
        <v>0</v>
      </c>
      <c r="CS154" s="33">
        <v>27119218</v>
      </c>
      <c r="CT154" s="33">
        <v>0</v>
      </c>
      <c r="CU154" s="33">
        <v>27119218</v>
      </c>
      <c r="CV154" s="33">
        <v>0</v>
      </c>
      <c r="CW154" s="33">
        <v>0</v>
      </c>
      <c r="CX154" s="33">
        <v>28292600</v>
      </c>
      <c r="CY154" s="33">
        <v>858600</v>
      </c>
      <c r="CZ154" s="33">
        <v>27434000</v>
      </c>
      <c r="DA154" s="33">
        <v>0</v>
      </c>
      <c r="DB154" s="33">
        <v>0</v>
      </c>
      <c r="DC154" s="33">
        <v>26867006.199999999</v>
      </c>
      <c r="DD154" s="33">
        <v>0</v>
      </c>
      <c r="DE154" s="33">
        <v>26867006.199999999</v>
      </c>
      <c r="DF154" s="33">
        <v>0</v>
      </c>
      <c r="DG154" s="33">
        <v>0</v>
      </c>
      <c r="DH154" s="33">
        <v>27119218</v>
      </c>
      <c r="DI154" s="33">
        <v>0</v>
      </c>
      <c r="DJ154" s="33">
        <v>27119218</v>
      </c>
      <c r="DK154" s="33">
        <v>0</v>
      </c>
      <c r="DL154" s="33">
        <v>0</v>
      </c>
      <c r="DM154" s="33">
        <v>28292600</v>
      </c>
      <c r="DN154" s="33">
        <v>858600</v>
      </c>
      <c r="DO154" s="33">
        <v>27434000</v>
      </c>
      <c r="DP154" s="33">
        <v>0</v>
      </c>
      <c r="DQ154" s="33">
        <v>0</v>
      </c>
      <c r="DR154" s="34" t="s">
        <v>67</v>
      </c>
      <c r="DS154" s="4"/>
    </row>
    <row r="155" spans="1:123" ht="293.25" x14ac:dyDescent="0.25">
      <c r="A155" s="35" t="s">
        <v>418</v>
      </c>
      <c r="B155" s="36" t="s">
        <v>419</v>
      </c>
      <c r="C155" s="37" t="s">
        <v>86</v>
      </c>
      <c r="D155" s="38" t="s">
        <v>75</v>
      </c>
      <c r="E155" s="38" t="s">
        <v>87</v>
      </c>
      <c r="F155" s="38"/>
      <c r="G155" s="38"/>
      <c r="H155" s="38"/>
      <c r="I155" s="38"/>
      <c r="J155" s="38" t="s">
        <v>420</v>
      </c>
      <c r="K155" s="38" t="s">
        <v>75</v>
      </c>
      <c r="L155" s="38" t="s">
        <v>421</v>
      </c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 t="s">
        <v>422</v>
      </c>
      <c r="X155" s="38" t="s">
        <v>75</v>
      </c>
      <c r="Y155" s="38" t="s">
        <v>423</v>
      </c>
      <c r="Z155" s="38"/>
      <c r="AA155" s="38"/>
      <c r="AB155" s="38"/>
      <c r="AC155" s="38" t="s">
        <v>30</v>
      </c>
      <c r="AD155" s="38" t="s">
        <v>151</v>
      </c>
      <c r="AE155" s="38" t="s">
        <v>287</v>
      </c>
      <c r="AF155" s="39">
        <v>3000</v>
      </c>
      <c r="AG155" s="39">
        <v>3000</v>
      </c>
      <c r="AH155" s="39">
        <v>0</v>
      </c>
      <c r="AI155" s="39">
        <v>0</v>
      </c>
      <c r="AJ155" s="39">
        <v>3000</v>
      </c>
      <c r="AK155" s="39">
        <v>3000</v>
      </c>
      <c r="AL155" s="39">
        <v>0</v>
      </c>
      <c r="AM155" s="39">
        <v>0</v>
      </c>
      <c r="AN155" s="39">
        <v>0</v>
      </c>
      <c r="AO155" s="39">
        <v>0</v>
      </c>
      <c r="AP155" s="39">
        <v>3000</v>
      </c>
      <c r="AQ155" s="39">
        <v>0</v>
      </c>
      <c r="AR155" s="39">
        <v>3000</v>
      </c>
      <c r="AS155" s="39">
        <v>0</v>
      </c>
      <c r="AT155" s="39">
        <v>0</v>
      </c>
      <c r="AU155" s="39">
        <v>3000</v>
      </c>
      <c r="AV155" s="39">
        <v>0</v>
      </c>
      <c r="AW155" s="39">
        <v>3000</v>
      </c>
      <c r="AX155" s="39">
        <v>0</v>
      </c>
      <c r="AY155" s="39">
        <v>0</v>
      </c>
      <c r="AZ155" s="39">
        <v>3000</v>
      </c>
      <c r="BA155" s="39">
        <v>0</v>
      </c>
      <c r="BB155" s="39">
        <v>3000</v>
      </c>
      <c r="BC155" s="39">
        <v>0</v>
      </c>
      <c r="BD155" s="39">
        <v>0</v>
      </c>
      <c r="BE155" s="39">
        <v>3000</v>
      </c>
      <c r="BF155" s="39">
        <v>0</v>
      </c>
      <c r="BG155" s="39">
        <v>3000</v>
      </c>
      <c r="BH155" s="39">
        <v>0</v>
      </c>
      <c r="BI155" s="39">
        <v>0</v>
      </c>
      <c r="BJ155" s="39">
        <v>3000</v>
      </c>
      <c r="BK155" s="39">
        <v>3000</v>
      </c>
      <c r="BL155" s="39">
        <v>0</v>
      </c>
      <c r="BM155" s="39">
        <v>0</v>
      </c>
      <c r="BN155" s="39">
        <v>3000</v>
      </c>
      <c r="BO155" s="39">
        <v>3000</v>
      </c>
      <c r="BP155" s="39">
        <v>0</v>
      </c>
      <c r="BQ155" s="39">
        <v>0</v>
      </c>
      <c r="BR155" s="39">
        <v>0</v>
      </c>
      <c r="BS155" s="39">
        <v>0</v>
      </c>
      <c r="BT155" s="39">
        <v>3000</v>
      </c>
      <c r="BU155" s="39">
        <v>0</v>
      </c>
      <c r="BV155" s="39">
        <v>3000</v>
      </c>
      <c r="BW155" s="39">
        <v>0</v>
      </c>
      <c r="BX155" s="39">
        <v>0</v>
      </c>
      <c r="BY155" s="39">
        <v>3000</v>
      </c>
      <c r="BZ155" s="39">
        <v>0</v>
      </c>
      <c r="CA155" s="39">
        <v>3000</v>
      </c>
      <c r="CB155" s="39">
        <v>0</v>
      </c>
      <c r="CC155" s="39">
        <v>0</v>
      </c>
      <c r="CD155" s="39">
        <v>3000</v>
      </c>
      <c r="CE155" s="39">
        <v>0</v>
      </c>
      <c r="CF155" s="39">
        <v>3000</v>
      </c>
      <c r="CG155" s="39">
        <v>0</v>
      </c>
      <c r="CH155" s="39">
        <v>0</v>
      </c>
      <c r="CI155" s="39">
        <v>3000</v>
      </c>
      <c r="CJ155" s="39">
        <v>0</v>
      </c>
      <c r="CK155" s="39">
        <v>3000</v>
      </c>
      <c r="CL155" s="39">
        <v>0</v>
      </c>
      <c r="CM155" s="39">
        <v>0</v>
      </c>
      <c r="CN155" s="39">
        <v>3000</v>
      </c>
      <c r="CO155" s="39">
        <v>0</v>
      </c>
      <c r="CP155" s="39">
        <v>3000</v>
      </c>
      <c r="CQ155" s="39">
        <v>0</v>
      </c>
      <c r="CR155" s="39">
        <v>0</v>
      </c>
      <c r="CS155" s="39">
        <v>3000</v>
      </c>
      <c r="CT155" s="39">
        <v>0</v>
      </c>
      <c r="CU155" s="39">
        <v>3000</v>
      </c>
      <c r="CV155" s="39">
        <v>0</v>
      </c>
      <c r="CW155" s="39">
        <v>0</v>
      </c>
      <c r="CX155" s="39">
        <v>3000</v>
      </c>
      <c r="CY155" s="39">
        <v>0</v>
      </c>
      <c r="CZ155" s="39">
        <v>3000</v>
      </c>
      <c r="DA155" s="39">
        <v>0</v>
      </c>
      <c r="DB155" s="39">
        <v>0</v>
      </c>
      <c r="DC155" s="39">
        <v>3000</v>
      </c>
      <c r="DD155" s="39">
        <v>0</v>
      </c>
      <c r="DE155" s="39">
        <v>3000</v>
      </c>
      <c r="DF155" s="39">
        <v>0</v>
      </c>
      <c r="DG155" s="39">
        <v>0</v>
      </c>
      <c r="DH155" s="39">
        <v>3000</v>
      </c>
      <c r="DI155" s="39">
        <v>0</v>
      </c>
      <c r="DJ155" s="39">
        <v>3000</v>
      </c>
      <c r="DK155" s="39">
        <v>0</v>
      </c>
      <c r="DL155" s="39">
        <v>0</v>
      </c>
      <c r="DM155" s="39">
        <v>3000</v>
      </c>
      <c r="DN155" s="39">
        <v>0</v>
      </c>
      <c r="DO155" s="39">
        <v>3000</v>
      </c>
      <c r="DP155" s="39">
        <v>0</v>
      </c>
      <c r="DQ155" s="39">
        <v>0</v>
      </c>
      <c r="DR155" s="40" t="s">
        <v>346</v>
      </c>
      <c r="DS155" s="4"/>
    </row>
    <row r="156" spans="1:123" ht="191.25" x14ac:dyDescent="0.25">
      <c r="A156" s="35" t="s">
        <v>424</v>
      </c>
      <c r="B156" s="36" t="s">
        <v>425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 t="s">
        <v>377</v>
      </c>
      <c r="AD156" s="38" t="s">
        <v>409</v>
      </c>
      <c r="AE156" s="38" t="s">
        <v>426</v>
      </c>
      <c r="AF156" s="39">
        <v>69100</v>
      </c>
      <c r="AG156" s="39">
        <v>69100</v>
      </c>
      <c r="AH156" s="39">
        <v>0</v>
      </c>
      <c r="AI156" s="39">
        <v>0</v>
      </c>
      <c r="AJ156" s="39">
        <v>69100</v>
      </c>
      <c r="AK156" s="39">
        <v>69100</v>
      </c>
      <c r="AL156" s="39">
        <v>0</v>
      </c>
      <c r="AM156" s="39">
        <v>0</v>
      </c>
      <c r="AN156" s="39">
        <v>0</v>
      </c>
      <c r="AO156" s="39">
        <v>0</v>
      </c>
      <c r="AP156" s="39">
        <v>70400</v>
      </c>
      <c r="AQ156" s="39">
        <v>0</v>
      </c>
      <c r="AR156" s="39">
        <v>70400</v>
      </c>
      <c r="AS156" s="39">
        <v>0</v>
      </c>
      <c r="AT156" s="39">
        <v>0</v>
      </c>
      <c r="AU156" s="39">
        <v>65400</v>
      </c>
      <c r="AV156" s="39">
        <v>0</v>
      </c>
      <c r="AW156" s="39">
        <v>65400</v>
      </c>
      <c r="AX156" s="39">
        <v>0</v>
      </c>
      <c r="AY156" s="39">
        <v>0</v>
      </c>
      <c r="AZ156" s="39">
        <v>66000</v>
      </c>
      <c r="BA156" s="39">
        <v>0</v>
      </c>
      <c r="BB156" s="39">
        <v>66000</v>
      </c>
      <c r="BC156" s="39">
        <v>0</v>
      </c>
      <c r="BD156" s="39">
        <v>0</v>
      </c>
      <c r="BE156" s="39">
        <v>68700</v>
      </c>
      <c r="BF156" s="39">
        <v>0</v>
      </c>
      <c r="BG156" s="39">
        <v>68700</v>
      </c>
      <c r="BH156" s="39">
        <v>0</v>
      </c>
      <c r="BI156" s="39">
        <v>0</v>
      </c>
      <c r="BJ156" s="39">
        <v>69100</v>
      </c>
      <c r="BK156" s="39">
        <v>69100</v>
      </c>
      <c r="BL156" s="39">
        <v>0</v>
      </c>
      <c r="BM156" s="39">
        <v>0</v>
      </c>
      <c r="BN156" s="39">
        <v>69100</v>
      </c>
      <c r="BO156" s="39">
        <v>69100</v>
      </c>
      <c r="BP156" s="39">
        <v>0</v>
      </c>
      <c r="BQ156" s="39">
        <v>0</v>
      </c>
      <c r="BR156" s="39">
        <v>0</v>
      </c>
      <c r="BS156" s="39">
        <v>0</v>
      </c>
      <c r="BT156" s="39">
        <v>70400</v>
      </c>
      <c r="BU156" s="39">
        <v>0</v>
      </c>
      <c r="BV156" s="39">
        <v>70400</v>
      </c>
      <c r="BW156" s="39">
        <v>0</v>
      </c>
      <c r="BX156" s="39">
        <v>0</v>
      </c>
      <c r="BY156" s="39">
        <v>65400</v>
      </c>
      <c r="BZ156" s="39">
        <v>0</v>
      </c>
      <c r="CA156" s="39">
        <v>65400</v>
      </c>
      <c r="CB156" s="39">
        <v>0</v>
      </c>
      <c r="CC156" s="39">
        <v>0</v>
      </c>
      <c r="CD156" s="39">
        <v>66000</v>
      </c>
      <c r="CE156" s="39">
        <v>0</v>
      </c>
      <c r="CF156" s="39">
        <v>66000</v>
      </c>
      <c r="CG156" s="39">
        <v>0</v>
      </c>
      <c r="CH156" s="39">
        <v>0</v>
      </c>
      <c r="CI156" s="39">
        <v>68700</v>
      </c>
      <c r="CJ156" s="39">
        <v>0</v>
      </c>
      <c r="CK156" s="39">
        <v>68700</v>
      </c>
      <c r="CL156" s="39">
        <v>0</v>
      </c>
      <c r="CM156" s="39">
        <v>0</v>
      </c>
      <c r="CN156" s="39">
        <v>69100</v>
      </c>
      <c r="CO156" s="39">
        <v>0</v>
      </c>
      <c r="CP156" s="39">
        <v>69100</v>
      </c>
      <c r="CQ156" s="39">
        <v>0</v>
      </c>
      <c r="CR156" s="39">
        <v>0</v>
      </c>
      <c r="CS156" s="39">
        <v>70400</v>
      </c>
      <c r="CT156" s="39">
        <v>0</v>
      </c>
      <c r="CU156" s="39">
        <v>70400</v>
      </c>
      <c r="CV156" s="39">
        <v>0</v>
      </c>
      <c r="CW156" s="39">
        <v>0</v>
      </c>
      <c r="CX156" s="39">
        <v>65400</v>
      </c>
      <c r="CY156" s="39">
        <v>0</v>
      </c>
      <c r="CZ156" s="39">
        <v>65400</v>
      </c>
      <c r="DA156" s="39">
        <v>0</v>
      </c>
      <c r="DB156" s="39">
        <v>0</v>
      </c>
      <c r="DC156" s="39">
        <v>69100</v>
      </c>
      <c r="DD156" s="39">
        <v>0</v>
      </c>
      <c r="DE156" s="39">
        <v>69100</v>
      </c>
      <c r="DF156" s="39">
        <v>0</v>
      </c>
      <c r="DG156" s="39">
        <v>0</v>
      </c>
      <c r="DH156" s="39">
        <v>70400</v>
      </c>
      <c r="DI156" s="39">
        <v>0</v>
      </c>
      <c r="DJ156" s="39">
        <v>70400</v>
      </c>
      <c r="DK156" s="39">
        <v>0</v>
      </c>
      <c r="DL156" s="39">
        <v>0</v>
      </c>
      <c r="DM156" s="39">
        <v>65400</v>
      </c>
      <c r="DN156" s="39">
        <v>0</v>
      </c>
      <c r="DO156" s="39">
        <v>65400</v>
      </c>
      <c r="DP156" s="39">
        <v>0</v>
      </c>
      <c r="DQ156" s="39">
        <v>0</v>
      </c>
      <c r="DR156" s="40" t="s">
        <v>427</v>
      </c>
      <c r="DS156" s="4"/>
    </row>
    <row r="157" spans="1:123" ht="191.25" x14ac:dyDescent="0.25">
      <c r="A157" s="41"/>
      <c r="B157" s="42"/>
      <c r="C157" s="26" t="s">
        <v>80</v>
      </c>
      <c r="D157" s="43" t="s">
        <v>406</v>
      </c>
      <c r="E157" s="43" t="s">
        <v>87</v>
      </c>
      <c r="F157" s="43"/>
      <c r="G157" s="43"/>
      <c r="H157" s="43"/>
      <c r="I157" s="43"/>
      <c r="J157" s="43" t="s">
        <v>428</v>
      </c>
      <c r="K157" s="43" t="s">
        <v>75</v>
      </c>
      <c r="L157" s="43" t="s">
        <v>429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 t="s">
        <v>414</v>
      </c>
      <c r="X157" s="43" t="s">
        <v>75</v>
      </c>
      <c r="Y157" s="43" t="s">
        <v>415</v>
      </c>
      <c r="Z157" s="43"/>
      <c r="AA157" s="43"/>
      <c r="AB157" s="43"/>
      <c r="AC157" s="44"/>
      <c r="AD157" s="43"/>
      <c r="AE157" s="43"/>
      <c r="AF157" s="45">
        <v>20683900</v>
      </c>
      <c r="AG157" s="45">
        <v>20417060</v>
      </c>
      <c r="AH157" s="45">
        <v>0</v>
      </c>
      <c r="AI157" s="45">
        <v>0</v>
      </c>
      <c r="AJ157" s="45">
        <v>20683900</v>
      </c>
      <c r="AK157" s="45">
        <v>20417060</v>
      </c>
      <c r="AL157" s="45">
        <v>0</v>
      </c>
      <c r="AM157" s="45">
        <v>0</v>
      </c>
      <c r="AN157" s="45">
        <v>0</v>
      </c>
      <c r="AO157" s="45">
        <v>0</v>
      </c>
      <c r="AP157" s="45">
        <v>21716600</v>
      </c>
      <c r="AQ157" s="45">
        <v>0</v>
      </c>
      <c r="AR157" s="45">
        <v>21716600</v>
      </c>
      <c r="AS157" s="45">
        <v>0</v>
      </c>
      <c r="AT157" s="45">
        <v>0</v>
      </c>
      <c r="AU157" s="45">
        <v>18167800</v>
      </c>
      <c r="AV157" s="45">
        <v>0</v>
      </c>
      <c r="AW157" s="45">
        <v>18167800</v>
      </c>
      <c r="AX157" s="45">
        <v>0</v>
      </c>
      <c r="AY157" s="45">
        <v>0</v>
      </c>
      <c r="AZ157" s="45">
        <v>18167800</v>
      </c>
      <c r="BA157" s="45">
        <v>0</v>
      </c>
      <c r="BB157" s="45">
        <v>18167800</v>
      </c>
      <c r="BC157" s="45">
        <v>0</v>
      </c>
      <c r="BD157" s="45">
        <v>0</v>
      </c>
      <c r="BE157" s="45">
        <v>18167800</v>
      </c>
      <c r="BF157" s="45">
        <v>0</v>
      </c>
      <c r="BG157" s="45">
        <v>18167800</v>
      </c>
      <c r="BH157" s="45">
        <v>0</v>
      </c>
      <c r="BI157" s="45">
        <v>0</v>
      </c>
      <c r="BJ157" s="45">
        <v>20683900</v>
      </c>
      <c r="BK157" s="45">
        <v>20417060</v>
      </c>
      <c r="BL157" s="45">
        <v>0</v>
      </c>
      <c r="BM157" s="45">
        <v>0</v>
      </c>
      <c r="BN157" s="45">
        <v>20683900</v>
      </c>
      <c r="BO157" s="45">
        <v>20417060</v>
      </c>
      <c r="BP157" s="45">
        <v>0</v>
      </c>
      <c r="BQ157" s="45">
        <v>0</v>
      </c>
      <c r="BR157" s="45">
        <v>0</v>
      </c>
      <c r="BS157" s="45">
        <v>0</v>
      </c>
      <c r="BT157" s="45">
        <v>21716600</v>
      </c>
      <c r="BU157" s="45">
        <v>0</v>
      </c>
      <c r="BV157" s="45">
        <v>21716600</v>
      </c>
      <c r="BW157" s="45">
        <v>0</v>
      </c>
      <c r="BX157" s="45">
        <v>0</v>
      </c>
      <c r="BY157" s="45">
        <v>18167800</v>
      </c>
      <c r="BZ157" s="45">
        <v>0</v>
      </c>
      <c r="CA157" s="45">
        <v>18167800</v>
      </c>
      <c r="CB157" s="45">
        <v>0</v>
      </c>
      <c r="CC157" s="45">
        <v>0</v>
      </c>
      <c r="CD157" s="45">
        <v>18167800</v>
      </c>
      <c r="CE157" s="45">
        <v>0</v>
      </c>
      <c r="CF157" s="45">
        <v>18167800</v>
      </c>
      <c r="CG157" s="45">
        <v>0</v>
      </c>
      <c r="CH157" s="45">
        <v>0</v>
      </c>
      <c r="CI157" s="45">
        <v>18167800</v>
      </c>
      <c r="CJ157" s="45">
        <v>0</v>
      </c>
      <c r="CK157" s="45">
        <v>18167800</v>
      </c>
      <c r="CL157" s="45">
        <v>0</v>
      </c>
      <c r="CM157" s="45">
        <v>0</v>
      </c>
      <c r="CN157" s="45">
        <v>20683900</v>
      </c>
      <c r="CO157" s="45">
        <v>0</v>
      </c>
      <c r="CP157" s="45">
        <v>20683900</v>
      </c>
      <c r="CQ157" s="45">
        <v>0</v>
      </c>
      <c r="CR157" s="45">
        <v>0</v>
      </c>
      <c r="CS157" s="45">
        <v>21716600</v>
      </c>
      <c r="CT157" s="45">
        <v>0</v>
      </c>
      <c r="CU157" s="45">
        <v>21716600</v>
      </c>
      <c r="CV157" s="45">
        <v>0</v>
      </c>
      <c r="CW157" s="45">
        <v>0</v>
      </c>
      <c r="CX157" s="45">
        <v>18167800</v>
      </c>
      <c r="CY157" s="45">
        <v>0</v>
      </c>
      <c r="CZ157" s="45">
        <v>18167800</v>
      </c>
      <c r="DA157" s="45">
        <v>0</v>
      </c>
      <c r="DB157" s="45">
        <v>0</v>
      </c>
      <c r="DC157" s="45">
        <v>20683900</v>
      </c>
      <c r="DD157" s="45">
        <v>0</v>
      </c>
      <c r="DE157" s="45">
        <v>20683900</v>
      </c>
      <c r="DF157" s="45">
        <v>0</v>
      </c>
      <c r="DG157" s="45">
        <v>0</v>
      </c>
      <c r="DH157" s="45">
        <v>21716600</v>
      </c>
      <c r="DI157" s="45">
        <v>0</v>
      </c>
      <c r="DJ157" s="45">
        <v>21716600</v>
      </c>
      <c r="DK157" s="45">
        <v>0</v>
      </c>
      <c r="DL157" s="45">
        <v>0</v>
      </c>
      <c r="DM157" s="45">
        <v>18167800</v>
      </c>
      <c r="DN157" s="45">
        <v>0</v>
      </c>
      <c r="DO157" s="45">
        <v>18167800</v>
      </c>
      <c r="DP157" s="45">
        <v>0</v>
      </c>
      <c r="DQ157" s="45">
        <v>0</v>
      </c>
      <c r="DR157" s="46" t="s">
        <v>427</v>
      </c>
      <c r="DS157" s="4"/>
    </row>
    <row r="158" spans="1:123" ht="191.25" x14ac:dyDescent="0.25">
      <c r="A158" s="41"/>
      <c r="B158" s="42"/>
      <c r="C158" s="26" t="s">
        <v>430</v>
      </c>
      <c r="D158" s="43" t="s">
        <v>75</v>
      </c>
      <c r="E158" s="43" t="s">
        <v>431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4"/>
      <c r="AD158" s="43"/>
      <c r="AE158" s="43"/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O158" s="45">
        <v>0</v>
      </c>
      <c r="AP158" s="45">
        <v>0</v>
      </c>
      <c r="AQ158" s="45">
        <v>0</v>
      </c>
      <c r="AR158" s="45">
        <v>0</v>
      </c>
      <c r="AS158" s="45">
        <v>0</v>
      </c>
      <c r="AT158" s="45">
        <v>0</v>
      </c>
      <c r="AU158" s="45">
        <v>0</v>
      </c>
      <c r="AV158" s="45">
        <v>0</v>
      </c>
      <c r="AW158" s="45">
        <v>0</v>
      </c>
      <c r="AX158" s="45">
        <v>0</v>
      </c>
      <c r="AY158" s="45">
        <v>0</v>
      </c>
      <c r="AZ158" s="45">
        <v>0</v>
      </c>
      <c r="BA158" s="45">
        <v>0</v>
      </c>
      <c r="BB158" s="45">
        <v>0</v>
      </c>
      <c r="BC158" s="45">
        <v>0</v>
      </c>
      <c r="BD158" s="45">
        <v>0</v>
      </c>
      <c r="BE158" s="45">
        <v>0</v>
      </c>
      <c r="BF158" s="45">
        <v>0</v>
      </c>
      <c r="BG158" s="45">
        <v>0</v>
      </c>
      <c r="BH158" s="45">
        <v>0</v>
      </c>
      <c r="BI158" s="45">
        <v>0</v>
      </c>
      <c r="BJ158" s="45">
        <v>0</v>
      </c>
      <c r="BK158" s="45">
        <v>0</v>
      </c>
      <c r="BL158" s="45">
        <v>0</v>
      </c>
      <c r="BM158" s="45">
        <v>0</v>
      </c>
      <c r="BN158" s="45">
        <v>0</v>
      </c>
      <c r="BO158" s="45">
        <v>0</v>
      </c>
      <c r="BP158" s="45">
        <v>0</v>
      </c>
      <c r="BQ158" s="45">
        <v>0</v>
      </c>
      <c r="BR158" s="45">
        <v>0</v>
      </c>
      <c r="BS158" s="45">
        <v>0</v>
      </c>
      <c r="BT158" s="45">
        <v>0</v>
      </c>
      <c r="BU158" s="45">
        <v>0</v>
      </c>
      <c r="BV158" s="45">
        <v>0</v>
      </c>
      <c r="BW158" s="45">
        <v>0</v>
      </c>
      <c r="BX158" s="45">
        <v>0</v>
      </c>
      <c r="BY158" s="45">
        <v>0</v>
      </c>
      <c r="BZ158" s="45">
        <v>0</v>
      </c>
      <c r="CA158" s="45">
        <v>0</v>
      </c>
      <c r="CB158" s="45">
        <v>0</v>
      </c>
      <c r="CC158" s="45">
        <v>0</v>
      </c>
      <c r="CD158" s="45">
        <v>0</v>
      </c>
      <c r="CE158" s="45">
        <v>0</v>
      </c>
      <c r="CF158" s="45">
        <v>0</v>
      </c>
      <c r="CG158" s="45">
        <v>0</v>
      </c>
      <c r="CH158" s="45">
        <v>0</v>
      </c>
      <c r="CI158" s="45">
        <v>0</v>
      </c>
      <c r="CJ158" s="45">
        <v>0</v>
      </c>
      <c r="CK158" s="45">
        <v>0</v>
      </c>
      <c r="CL158" s="45">
        <v>0</v>
      </c>
      <c r="CM158" s="45">
        <v>0</v>
      </c>
      <c r="CN158" s="45">
        <v>0</v>
      </c>
      <c r="CO158" s="45">
        <v>0</v>
      </c>
      <c r="CP158" s="45">
        <v>0</v>
      </c>
      <c r="CQ158" s="45">
        <v>0</v>
      </c>
      <c r="CR158" s="45">
        <v>0</v>
      </c>
      <c r="CS158" s="45">
        <v>0</v>
      </c>
      <c r="CT158" s="45">
        <v>0</v>
      </c>
      <c r="CU158" s="45">
        <v>0</v>
      </c>
      <c r="CV158" s="45">
        <v>0</v>
      </c>
      <c r="CW158" s="45">
        <v>0</v>
      </c>
      <c r="CX158" s="45">
        <v>0</v>
      </c>
      <c r="CY158" s="45">
        <v>0</v>
      </c>
      <c r="CZ158" s="45">
        <v>0</v>
      </c>
      <c r="DA158" s="45">
        <v>0</v>
      </c>
      <c r="DB158" s="45">
        <v>0</v>
      </c>
      <c r="DC158" s="45">
        <v>0</v>
      </c>
      <c r="DD158" s="45">
        <v>0</v>
      </c>
      <c r="DE158" s="45">
        <v>0</v>
      </c>
      <c r="DF158" s="45">
        <v>0</v>
      </c>
      <c r="DG158" s="45">
        <v>0</v>
      </c>
      <c r="DH158" s="45">
        <v>0</v>
      </c>
      <c r="DI158" s="45">
        <v>0</v>
      </c>
      <c r="DJ158" s="45">
        <v>0</v>
      </c>
      <c r="DK158" s="45">
        <v>0</v>
      </c>
      <c r="DL158" s="45">
        <v>0</v>
      </c>
      <c r="DM158" s="45">
        <v>0</v>
      </c>
      <c r="DN158" s="45">
        <v>0</v>
      </c>
      <c r="DO158" s="45">
        <v>0</v>
      </c>
      <c r="DP158" s="45">
        <v>0</v>
      </c>
      <c r="DQ158" s="45">
        <v>0</v>
      </c>
      <c r="DR158" s="46" t="s">
        <v>427</v>
      </c>
      <c r="DS158" s="4"/>
    </row>
    <row r="159" spans="1:123" ht="293.25" x14ac:dyDescent="0.25">
      <c r="A159" s="35" t="s">
        <v>432</v>
      </c>
      <c r="B159" s="36" t="s">
        <v>433</v>
      </c>
      <c r="C159" s="37" t="s">
        <v>80</v>
      </c>
      <c r="D159" s="38" t="s">
        <v>406</v>
      </c>
      <c r="E159" s="38" t="s">
        <v>82</v>
      </c>
      <c r="F159" s="38"/>
      <c r="G159" s="38"/>
      <c r="H159" s="38"/>
      <c r="I159" s="38"/>
      <c r="J159" s="38" t="s">
        <v>434</v>
      </c>
      <c r="K159" s="38" t="s">
        <v>75</v>
      </c>
      <c r="L159" s="38" t="s">
        <v>435</v>
      </c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 t="s">
        <v>436</v>
      </c>
      <c r="AA159" s="38" t="s">
        <v>75</v>
      </c>
      <c r="AB159" s="38" t="s">
        <v>161</v>
      </c>
      <c r="AC159" s="38" t="s">
        <v>377</v>
      </c>
      <c r="AD159" s="38" t="s">
        <v>151</v>
      </c>
      <c r="AE159" s="38" t="s">
        <v>129</v>
      </c>
      <c r="AF159" s="39">
        <v>777741.2</v>
      </c>
      <c r="AG159" s="39">
        <v>777741.2</v>
      </c>
      <c r="AH159" s="39">
        <v>0</v>
      </c>
      <c r="AI159" s="39">
        <v>0</v>
      </c>
      <c r="AJ159" s="39">
        <v>777741.2</v>
      </c>
      <c r="AK159" s="39">
        <v>777741.2</v>
      </c>
      <c r="AL159" s="39">
        <v>0</v>
      </c>
      <c r="AM159" s="39">
        <v>0</v>
      </c>
      <c r="AN159" s="39">
        <v>0</v>
      </c>
      <c r="AO159" s="39">
        <v>0</v>
      </c>
      <c r="AP159" s="39">
        <v>793032</v>
      </c>
      <c r="AQ159" s="39">
        <v>0</v>
      </c>
      <c r="AR159" s="39">
        <v>793032</v>
      </c>
      <c r="AS159" s="39">
        <v>0</v>
      </c>
      <c r="AT159" s="39">
        <v>0</v>
      </c>
      <c r="AU159" s="39">
        <v>919500</v>
      </c>
      <c r="AV159" s="39">
        <v>0</v>
      </c>
      <c r="AW159" s="39">
        <v>919500</v>
      </c>
      <c r="AX159" s="39">
        <v>0</v>
      </c>
      <c r="AY159" s="39">
        <v>0</v>
      </c>
      <c r="AZ159" s="39">
        <v>928500</v>
      </c>
      <c r="BA159" s="39">
        <v>0</v>
      </c>
      <c r="BB159" s="39">
        <v>928500</v>
      </c>
      <c r="BC159" s="39">
        <v>0</v>
      </c>
      <c r="BD159" s="39">
        <v>0</v>
      </c>
      <c r="BE159" s="39">
        <v>964900</v>
      </c>
      <c r="BF159" s="39">
        <v>0</v>
      </c>
      <c r="BG159" s="39">
        <v>964900</v>
      </c>
      <c r="BH159" s="39">
        <v>0</v>
      </c>
      <c r="BI159" s="39">
        <v>0</v>
      </c>
      <c r="BJ159" s="39">
        <v>777741.2</v>
      </c>
      <c r="BK159" s="39">
        <v>777741.2</v>
      </c>
      <c r="BL159" s="39">
        <v>0</v>
      </c>
      <c r="BM159" s="39">
        <v>0</v>
      </c>
      <c r="BN159" s="39">
        <v>777741.2</v>
      </c>
      <c r="BO159" s="39">
        <v>777741.2</v>
      </c>
      <c r="BP159" s="39">
        <v>0</v>
      </c>
      <c r="BQ159" s="39">
        <v>0</v>
      </c>
      <c r="BR159" s="39">
        <v>0</v>
      </c>
      <c r="BS159" s="39">
        <v>0</v>
      </c>
      <c r="BT159" s="39">
        <v>793032</v>
      </c>
      <c r="BU159" s="39">
        <v>0</v>
      </c>
      <c r="BV159" s="39">
        <v>793032</v>
      </c>
      <c r="BW159" s="39">
        <v>0</v>
      </c>
      <c r="BX159" s="39">
        <v>0</v>
      </c>
      <c r="BY159" s="39">
        <v>919500</v>
      </c>
      <c r="BZ159" s="39">
        <v>0</v>
      </c>
      <c r="CA159" s="39">
        <v>919500</v>
      </c>
      <c r="CB159" s="39">
        <v>0</v>
      </c>
      <c r="CC159" s="39">
        <v>0</v>
      </c>
      <c r="CD159" s="39">
        <v>928500</v>
      </c>
      <c r="CE159" s="39">
        <v>0</v>
      </c>
      <c r="CF159" s="39">
        <v>928500</v>
      </c>
      <c r="CG159" s="39">
        <v>0</v>
      </c>
      <c r="CH159" s="39">
        <v>0</v>
      </c>
      <c r="CI159" s="39">
        <v>964900</v>
      </c>
      <c r="CJ159" s="39">
        <v>0</v>
      </c>
      <c r="CK159" s="39">
        <v>964900</v>
      </c>
      <c r="CL159" s="39">
        <v>0</v>
      </c>
      <c r="CM159" s="39">
        <v>0</v>
      </c>
      <c r="CN159" s="39">
        <v>777741.2</v>
      </c>
      <c r="CO159" s="39">
        <v>0</v>
      </c>
      <c r="CP159" s="39">
        <v>777741.2</v>
      </c>
      <c r="CQ159" s="39">
        <v>0</v>
      </c>
      <c r="CR159" s="39">
        <v>0</v>
      </c>
      <c r="CS159" s="39">
        <v>793032</v>
      </c>
      <c r="CT159" s="39">
        <v>0</v>
      </c>
      <c r="CU159" s="39">
        <v>793032</v>
      </c>
      <c r="CV159" s="39">
        <v>0</v>
      </c>
      <c r="CW159" s="39">
        <v>0</v>
      </c>
      <c r="CX159" s="39">
        <v>919500</v>
      </c>
      <c r="CY159" s="39">
        <v>0</v>
      </c>
      <c r="CZ159" s="39">
        <v>919500</v>
      </c>
      <c r="DA159" s="39">
        <v>0</v>
      </c>
      <c r="DB159" s="39">
        <v>0</v>
      </c>
      <c r="DC159" s="39">
        <v>777741.2</v>
      </c>
      <c r="DD159" s="39">
        <v>0</v>
      </c>
      <c r="DE159" s="39">
        <v>777741.2</v>
      </c>
      <c r="DF159" s="39">
        <v>0</v>
      </c>
      <c r="DG159" s="39">
        <v>0</v>
      </c>
      <c r="DH159" s="39">
        <v>793032</v>
      </c>
      <c r="DI159" s="39">
        <v>0</v>
      </c>
      <c r="DJ159" s="39">
        <v>793032</v>
      </c>
      <c r="DK159" s="39">
        <v>0</v>
      </c>
      <c r="DL159" s="39">
        <v>0</v>
      </c>
      <c r="DM159" s="39">
        <v>919500</v>
      </c>
      <c r="DN159" s="39">
        <v>0</v>
      </c>
      <c r="DO159" s="39">
        <v>919500</v>
      </c>
      <c r="DP159" s="39">
        <v>0</v>
      </c>
      <c r="DQ159" s="39">
        <v>0</v>
      </c>
      <c r="DR159" s="40" t="s">
        <v>153</v>
      </c>
      <c r="DS159" s="4"/>
    </row>
    <row r="160" spans="1:123" ht="165.75" x14ac:dyDescent="0.25">
      <c r="A160" s="35" t="s">
        <v>437</v>
      </c>
      <c r="B160" s="36" t="s">
        <v>438</v>
      </c>
      <c r="C160" s="37" t="s">
        <v>80</v>
      </c>
      <c r="D160" s="38" t="s">
        <v>406</v>
      </c>
      <c r="E160" s="38" t="s">
        <v>82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 t="s">
        <v>414</v>
      </c>
      <c r="X160" s="38" t="s">
        <v>75</v>
      </c>
      <c r="Y160" s="38" t="s">
        <v>415</v>
      </c>
      <c r="Z160" s="38"/>
      <c r="AA160" s="38"/>
      <c r="AB160" s="38"/>
      <c r="AC160" s="38" t="s">
        <v>439</v>
      </c>
      <c r="AD160" s="38" t="s">
        <v>77</v>
      </c>
      <c r="AE160" s="38" t="s">
        <v>440</v>
      </c>
      <c r="AF160" s="39">
        <v>48796</v>
      </c>
      <c r="AG160" s="39">
        <v>48796</v>
      </c>
      <c r="AH160" s="39">
        <v>0</v>
      </c>
      <c r="AI160" s="39">
        <v>0</v>
      </c>
      <c r="AJ160" s="39">
        <v>48796</v>
      </c>
      <c r="AK160" s="39">
        <v>48796</v>
      </c>
      <c r="AL160" s="39">
        <v>0</v>
      </c>
      <c r="AM160" s="39">
        <v>0</v>
      </c>
      <c r="AN160" s="39">
        <v>0</v>
      </c>
      <c r="AO160" s="39">
        <v>0</v>
      </c>
      <c r="AP160" s="39">
        <v>23200</v>
      </c>
      <c r="AQ160" s="39">
        <v>0</v>
      </c>
      <c r="AR160" s="39">
        <v>23200</v>
      </c>
      <c r="AS160" s="39">
        <v>0</v>
      </c>
      <c r="AT160" s="39">
        <v>0</v>
      </c>
      <c r="AU160" s="39">
        <v>25700</v>
      </c>
      <c r="AV160" s="39">
        <v>0</v>
      </c>
      <c r="AW160" s="39">
        <v>25700</v>
      </c>
      <c r="AX160" s="39">
        <v>0</v>
      </c>
      <c r="AY160" s="39">
        <v>0</v>
      </c>
      <c r="AZ160" s="39">
        <v>25900</v>
      </c>
      <c r="BA160" s="39">
        <v>0</v>
      </c>
      <c r="BB160" s="39">
        <v>25900</v>
      </c>
      <c r="BC160" s="39">
        <v>0</v>
      </c>
      <c r="BD160" s="39">
        <v>0</v>
      </c>
      <c r="BE160" s="39">
        <v>26800</v>
      </c>
      <c r="BF160" s="39">
        <v>0</v>
      </c>
      <c r="BG160" s="39">
        <v>26800</v>
      </c>
      <c r="BH160" s="39">
        <v>0</v>
      </c>
      <c r="BI160" s="39">
        <v>0</v>
      </c>
      <c r="BJ160" s="39">
        <v>48796</v>
      </c>
      <c r="BK160" s="39">
        <v>48796</v>
      </c>
      <c r="BL160" s="39">
        <v>0</v>
      </c>
      <c r="BM160" s="39">
        <v>0</v>
      </c>
      <c r="BN160" s="39">
        <v>48796</v>
      </c>
      <c r="BO160" s="39">
        <v>48796</v>
      </c>
      <c r="BP160" s="39">
        <v>0</v>
      </c>
      <c r="BQ160" s="39">
        <v>0</v>
      </c>
      <c r="BR160" s="39">
        <v>0</v>
      </c>
      <c r="BS160" s="39">
        <v>0</v>
      </c>
      <c r="BT160" s="39">
        <v>23200</v>
      </c>
      <c r="BU160" s="39">
        <v>0</v>
      </c>
      <c r="BV160" s="39">
        <v>23200</v>
      </c>
      <c r="BW160" s="39">
        <v>0</v>
      </c>
      <c r="BX160" s="39">
        <v>0</v>
      </c>
      <c r="BY160" s="39">
        <v>25700</v>
      </c>
      <c r="BZ160" s="39">
        <v>0</v>
      </c>
      <c r="CA160" s="39">
        <v>25700</v>
      </c>
      <c r="CB160" s="39">
        <v>0</v>
      </c>
      <c r="CC160" s="39">
        <v>0</v>
      </c>
      <c r="CD160" s="39">
        <v>25900</v>
      </c>
      <c r="CE160" s="39">
        <v>0</v>
      </c>
      <c r="CF160" s="39">
        <v>25900</v>
      </c>
      <c r="CG160" s="39">
        <v>0</v>
      </c>
      <c r="CH160" s="39">
        <v>0</v>
      </c>
      <c r="CI160" s="39">
        <v>26800</v>
      </c>
      <c r="CJ160" s="39">
        <v>0</v>
      </c>
      <c r="CK160" s="39">
        <v>26800</v>
      </c>
      <c r="CL160" s="39">
        <v>0</v>
      </c>
      <c r="CM160" s="39">
        <v>0</v>
      </c>
      <c r="CN160" s="39">
        <v>48796</v>
      </c>
      <c r="CO160" s="39">
        <v>0</v>
      </c>
      <c r="CP160" s="39">
        <v>48796</v>
      </c>
      <c r="CQ160" s="39">
        <v>0</v>
      </c>
      <c r="CR160" s="39">
        <v>0</v>
      </c>
      <c r="CS160" s="39">
        <v>23200</v>
      </c>
      <c r="CT160" s="39">
        <v>0</v>
      </c>
      <c r="CU160" s="39">
        <v>23200</v>
      </c>
      <c r="CV160" s="39">
        <v>0</v>
      </c>
      <c r="CW160" s="39">
        <v>0</v>
      </c>
      <c r="CX160" s="39">
        <v>25700</v>
      </c>
      <c r="CY160" s="39">
        <v>0</v>
      </c>
      <c r="CZ160" s="39">
        <v>25700</v>
      </c>
      <c r="DA160" s="39">
        <v>0</v>
      </c>
      <c r="DB160" s="39">
        <v>0</v>
      </c>
      <c r="DC160" s="39">
        <v>48796</v>
      </c>
      <c r="DD160" s="39">
        <v>0</v>
      </c>
      <c r="DE160" s="39">
        <v>48796</v>
      </c>
      <c r="DF160" s="39">
        <v>0</v>
      </c>
      <c r="DG160" s="39">
        <v>0</v>
      </c>
      <c r="DH160" s="39">
        <v>23200</v>
      </c>
      <c r="DI160" s="39">
        <v>0</v>
      </c>
      <c r="DJ160" s="39">
        <v>23200</v>
      </c>
      <c r="DK160" s="39">
        <v>0</v>
      </c>
      <c r="DL160" s="39">
        <v>0</v>
      </c>
      <c r="DM160" s="39">
        <v>25700</v>
      </c>
      <c r="DN160" s="39">
        <v>0</v>
      </c>
      <c r="DO160" s="39">
        <v>25700</v>
      </c>
      <c r="DP160" s="39">
        <v>0</v>
      </c>
      <c r="DQ160" s="39">
        <v>0</v>
      </c>
      <c r="DR160" s="40" t="s">
        <v>379</v>
      </c>
      <c r="DS160" s="4"/>
    </row>
    <row r="161" spans="1:123" ht="165.75" x14ac:dyDescent="0.25">
      <c r="A161" s="41"/>
      <c r="B161" s="42"/>
      <c r="C161" s="26" t="s">
        <v>86</v>
      </c>
      <c r="D161" s="43" t="s">
        <v>75</v>
      </c>
      <c r="E161" s="43" t="s">
        <v>87</v>
      </c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 t="s">
        <v>414</v>
      </c>
      <c r="X161" s="43" t="s">
        <v>75</v>
      </c>
      <c r="Y161" s="43" t="s">
        <v>415</v>
      </c>
      <c r="Z161" s="43"/>
      <c r="AA161" s="43"/>
      <c r="AB161" s="43"/>
      <c r="AC161" s="44"/>
      <c r="AD161" s="43"/>
      <c r="AE161" s="43"/>
      <c r="AF161" s="45">
        <v>7000</v>
      </c>
      <c r="AG161" s="45">
        <v>7000</v>
      </c>
      <c r="AH161" s="45">
        <v>0</v>
      </c>
      <c r="AI161" s="45">
        <v>0</v>
      </c>
      <c r="AJ161" s="45">
        <v>7000</v>
      </c>
      <c r="AK161" s="45">
        <v>7000</v>
      </c>
      <c r="AL161" s="45">
        <v>0</v>
      </c>
      <c r="AM161" s="45">
        <v>0</v>
      </c>
      <c r="AN161" s="45">
        <v>0</v>
      </c>
      <c r="AO161" s="45">
        <v>0</v>
      </c>
      <c r="AP161" s="45">
        <v>7000</v>
      </c>
      <c r="AQ161" s="45">
        <v>0</v>
      </c>
      <c r="AR161" s="45">
        <v>7000</v>
      </c>
      <c r="AS161" s="45">
        <v>0</v>
      </c>
      <c r="AT161" s="45">
        <v>0</v>
      </c>
      <c r="AU161" s="45">
        <v>7000</v>
      </c>
      <c r="AV161" s="45">
        <v>0</v>
      </c>
      <c r="AW161" s="45">
        <v>7000</v>
      </c>
      <c r="AX161" s="45">
        <v>0</v>
      </c>
      <c r="AY161" s="45">
        <v>0</v>
      </c>
      <c r="AZ161" s="45">
        <v>7000</v>
      </c>
      <c r="BA161" s="45">
        <v>0</v>
      </c>
      <c r="BB161" s="45">
        <v>7000</v>
      </c>
      <c r="BC161" s="45">
        <v>0</v>
      </c>
      <c r="BD161" s="45">
        <v>0</v>
      </c>
      <c r="BE161" s="45">
        <v>7000</v>
      </c>
      <c r="BF161" s="45">
        <v>0</v>
      </c>
      <c r="BG161" s="45">
        <v>7000</v>
      </c>
      <c r="BH161" s="45">
        <v>0</v>
      </c>
      <c r="BI161" s="45">
        <v>0</v>
      </c>
      <c r="BJ161" s="45">
        <v>7000</v>
      </c>
      <c r="BK161" s="45">
        <v>7000</v>
      </c>
      <c r="BL161" s="45">
        <v>0</v>
      </c>
      <c r="BM161" s="45">
        <v>0</v>
      </c>
      <c r="BN161" s="45">
        <v>7000</v>
      </c>
      <c r="BO161" s="45">
        <v>7000</v>
      </c>
      <c r="BP161" s="45">
        <v>0</v>
      </c>
      <c r="BQ161" s="45">
        <v>0</v>
      </c>
      <c r="BR161" s="45">
        <v>0</v>
      </c>
      <c r="BS161" s="45">
        <v>0</v>
      </c>
      <c r="BT161" s="45">
        <v>7000</v>
      </c>
      <c r="BU161" s="45">
        <v>0</v>
      </c>
      <c r="BV161" s="45">
        <v>7000</v>
      </c>
      <c r="BW161" s="45">
        <v>0</v>
      </c>
      <c r="BX161" s="45">
        <v>0</v>
      </c>
      <c r="BY161" s="45">
        <v>7000</v>
      </c>
      <c r="BZ161" s="45">
        <v>0</v>
      </c>
      <c r="CA161" s="45">
        <v>7000</v>
      </c>
      <c r="CB161" s="45">
        <v>0</v>
      </c>
      <c r="CC161" s="45">
        <v>0</v>
      </c>
      <c r="CD161" s="45">
        <v>7000</v>
      </c>
      <c r="CE161" s="45">
        <v>0</v>
      </c>
      <c r="CF161" s="45">
        <v>7000</v>
      </c>
      <c r="CG161" s="45">
        <v>0</v>
      </c>
      <c r="CH161" s="45">
        <v>0</v>
      </c>
      <c r="CI161" s="45">
        <v>7000</v>
      </c>
      <c r="CJ161" s="45">
        <v>0</v>
      </c>
      <c r="CK161" s="45">
        <v>7000</v>
      </c>
      <c r="CL161" s="45">
        <v>0</v>
      </c>
      <c r="CM161" s="45">
        <v>0</v>
      </c>
      <c r="CN161" s="45">
        <v>7000</v>
      </c>
      <c r="CO161" s="45">
        <v>0</v>
      </c>
      <c r="CP161" s="45">
        <v>7000</v>
      </c>
      <c r="CQ161" s="45">
        <v>0</v>
      </c>
      <c r="CR161" s="45">
        <v>0</v>
      </c>
      <c r="CS161" s="45">
        <v>7000</v>
      </c>
      <c r="CT161" s="45">
        <v>0</v>
      </c>
      <c r="CU161" s="45">
        <v>7000</v>
      </c>
      <c r="CV161" s="45">
        <v>0</v>
      </c>
      <c r="CW161" s="45">
        <v>0</v>
      </c>
      <c r="CX161" s="45">
        <v>7000</v>
      </c>
      <c r="CY161" s="45">
        <v>0</v>
      </c>
      <c r="CZ161" s="45">
        <v>7000</v>
      </c>
      <c r="DA161" s="45">
        <v>0</v>
      </c>
      <c r="DB161" s="45">
        <v>0</v>
      </c>
      <c r="DC161" s="45">
        <v>7000</v>
      </c>
      <c r="DD161" s="45">
        <v>0</v>
      </c>
      <c r="DE161" s="45">
        <v>7000</v>
      </c>
      <c r="DF161" s="45">
        <v>0</v>
      </c>
      <c r="DG161" s="45">
        <v>0</v>
      </c>
      <c r="DH161" s="45">
        <v>7000</v>
      </c>
      <c r="DI161" s="45">
        <v>0</v>
      </c>
      <c r="DJ161" s="45">
        <v>7000</v>
      </c>
      <c r="DK161" s="45">
        <v>0</v>
      </c>
      <c r="DL161" s="45">
        <v>0</v>
      </c>
      <c r="DM161" s="45">
        <v>7000</v>
      </c>
      <c r="DN161" s="45">
        <v>0</v>
      </c>
      <c r="DO161" s="45">
        <v>7000</v>
      </c>
      <c r="DP161" s="45">
        <v>0</v>
      </c>
      <c r="DQ161" s="45">
        <v>0</v>
      </c>
      <c r="DR161" s="46" t="s">
        <v>379</v>
      </c>
      <c r="DS161" s="4"/>
    </row>
    <row r="162" spans="1:123" ht="165.75" x14ac:dyDescent="0.25">
      <c r="A162" s="35" t="s">
        <v>441</v>
      </c>
      <c r="B162" s="36" t="s">
        <v>442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 t="s">
        <v>439</v>
      </c>
      <c r="AD162" s="38" t="s">
        <v>443</v>
      </c>
      <c r="AE162" s="38" t="s">
        <v>410</v>
      </c>
      <c r="AF162" s="39">
        <v>72637</v>
      </c>
      <c r="AG162" s="39">
        <v>72637</v>
      </c>
      <c r="AH162" s="39">
        <v>0</v>
      </c>
      <c r="AI162" s="39">
        <v>0</v>
      </c>
      <c r="AJ162" s="39">
        <v>72637</v>
      </c>
      <c r="AK162" s="39">
        <v>72637</v>
      </c>
      <c r="AL162" s="39">
        <v>0</v>
      </c>
      <c r="AM162" s="39">
        <v>0</v>
      </c>
      <c r="AN162" s="39">
        <v>0</v>
      </c>
      <c r="AO162" s="39">
        <v>0</v>
      </c>
      <c r="AP162" s="39">
        <v>73977</v>
      </c>
      <c r="AQ162" s="39">
        <v>0</v>
      </c>
      <c r="AR162" s="39">
        <v>73977</v>
      </c>
      <c r="AS162" s="39">
        <v>0</v>
      </c>
      <c r="AT162" s="39">
        <v>0</v>
      </c>
      <c r="AU162" s="39">
        <v>85200</v>
      </c>
      <c r="AV162" s="39">
        <v>0</v>
      </c>
      <c r="AW162" s="39">
        <v>85200</v>
      </c>
      <c r="AX162" s="39">
        <v>0</v>
      </c>
      <c r="AY162" s="39">
        <v>0</v>
      </c>
      <c r="AZ162" s="39">
        <v>86000</v>
      </c>
      <c r="BA162" s="39">
        <v>0</v>
      </c>
      <c r="BB162" s="39">
        <v>86000</v>
      </c>
      <c r="BC162" s="39">
        <v>0</v>
      </c>
      <c r="BD162" s="39">
        <v>0</v>
      </c>
      <c r="BE162" s="39">
        <v>89300</v>
      </c>
      <c r="BF162" s="39">
        <v>0</v>
      </c>
      <c r="BG162" s="39">
        <v>89300</v>
      </c>
      <c r="BH162" s="39">
        <v>0</v>
      </c>
      <c r="BI162" s="39">
        <v>0</v>
      </c>
      <c r="BJ162" s="39">
        <v>72637</v>
      </c>
      <c r="BK162" s="39">
        <v>72637</v>
      </c>
      <c r="BL162" s="39">
        <v>0</v>
      </c>
      <c r="BM162" s="39">
        <v>0</v>
      </c>
      <c r="BN162" s="39">
        <v>72637</v>
      </c>
      <c r="BO162" s="39">
        <v>72637</v>
      </c>
      <c r="BP162" s="39">
        <v>0</v>
      </c>
      <c r="BQ162" s="39">
        <v>0</v>
      </c>
      <c r="BR162" s="39">
        <v>0</v>
      </c>
      <c r="BS162" s="39">
        <v>0</v>
      </c>
      <c r="BT162" s="39">
        <v>73977</v>
      </c>
      <c r="BU162" s="39">
        <v>0</v>
      </c>
      <c r="BV162" s="39">
        <v>73977</v>
      </c>
      <c r="BW162" s="39">
        <v>0</v>
      </c>
      <c r="BX162" s="39">
        <v>0</v>
      </c>
      <c r="BY162" s="39">
        <v>85200</v>
      </c>
      <c r="BZ162" s="39">
        <v>0</v>
      </c>
      <c r="CA162" s="39">
        <v>85200</v>
      </c>
      <c r="CB162" s="39">
        <v>0</v>
      </c>
      <c r="CC162" s="39">
        <v>0</v>
      </c>
      <c r="CD162" s="39">
        <v>86000</v>
      </c>
      <c r="CE162" s="39">
        <v>0</v>
      </c>
      <c r="CF162" s="39">
        <v>86000</v>
      </c>
      <c r="CG162" s="39">
        <v>0</v>
      </c>
      <c r="CH162" s="39">
        <v>0</v>
      </c>
      <c r="CI162" s="39">
        <v>89300</v>
      </c>
      <c r="CJ162" s="39">
        <v>0</v>
      </c>
      <c r="CK162" s="39">
        <v>89300</v>
      </c>
      <c r="CL162" s="39">
        <v>0</v>
      </c>
      <c r="CM162" s="39">
        <v>0</v>
      </c>
      <c r="CN162" s="39">
        <v>72637</v>
      </c>
      <c r="CO162" s="39">
        <v>0</v>
      </c>
      <c r="CP162" s="39">
        <v>72637</v>
      </c>
      <c r="CQ162" s="39">
        <v>0</v>
      </c>
      <c r="CR162" s="39">
        <v>0</v>
      </c>
      <c r="CS162" s="39">
        <v>73977</v>
      </c>
      <c r="CT162" s="39">
        <v>0</v>
      </c>
      <c r="CU162" s="39">
        <v>73977</v>
      </c>
      <c r="CV162" s="39">
        <v>0</v>
      </c>
      <c r="CW162" s="39">
        <v>0</v>
      </c>
      <c r="CX162" s="39">
        <v>85200</v>
      </c>
      <c r="CY162" s="39">
        <v>0</v>
      </c>
      <c r="CZ162" s="39">
        <v>85200</v>
      </c>
      <c r="DA162" s="39">
        <v>0</v>
      </c>
      <c r="DB162" s="39">
        <v>0</v>
      </c>
      <c r="DC162" s="39">
        <v>72637</v>
      </c>
      <c r="DD162" s="39">
        <v>0</v>
      </c>
      <c r="DE162" s="39">
        <v>72637</v>
      </c>
      <c r="DF162" s="39">
        <v>0</v>
      </c>
      <c r="DG162" s="39">
        <v>0</v>
      </c>
      <c r="DH162" s="39">
        <v>73977</v>
      </c>
      <c r="DI162" s="39">
        <v>0</v>
      </c>
      <c r="DJ162" s="39">
        <v>73977</v>
      </c>
      <c r="DK162" s="39">
        <v>0</v>
      </c>
      <c r="DL162" s="39">
        <v>0</v>
      </c>
      <c r="DM162" s="39">
        <v>85200</v>
      </c>
      <c r="DN162" s="39">
        <v>0</v>
      </c>
      <c r="DO162" s="39">
        <v>85200</v>
      </c>
      <c r="DP162" s="39">
        <v>0</v>
      </c>
      <c r="DQ162" s="39">
        <v>0</v>
      </c>
      <c r="DR162" s="40" t="s">
        <v>116</v>
      </c>
      <c r="DS162" s="4"/>
    </row>
    <row r="163" spans="1:123" ht="267.75" x14ac:dyDescent="0.25">
      <c r="A163" s="41"/>
      <c r="B163" s="42"/>
      <c r="C163" s="26" t="s">
        <v>444</v>
      </c>
      <c r="D163" s="43" t="s">
        <v>75</v>
      </c>
      <c r="E163" s="43" t="s">
        <v>445</v>
      </c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 t="s">
        <v>414</v>
      </c>
      <c r="X163" s="43" t="s">
        <v>75</v>
      </c>
      <c r="Y163" s="43" t="s">
        <v>415</v>
      </c>
      <c r="Z163" s="43" t="s">
        <v>446</v>
      </c>
      <c r="AA163" s="43" t="s">
        <v>75</v>
      </c>
      <c r="AB163" s="43" t="s">
        <v>161</v>
      </c>
      <c r="AC163" s="44"/>
      <c r="AD163" s="43"/>
      <c r="AE163" s="43"/>
      <c r="AF163" s="45">
        <v>631197</v>
      </c>
      <c r="AG163" s="45">
        <v>208639.6</v>
      </c>
      <c r="AH163" s="45">
        <v>0</v>
      </c>
      <c r="AI163" s="45">
        <v>0</v>
      </c>
      <c r="AJ163" s="45">
        <v>631197</v>
      </c>
      <c r="AK163" s="45">
        <v>208639.6</v>
      </c>
      <c r="AL163" s="45">
        <v>0</v>
      </c>
      <c r="AM163" s="45">
        <v>0</v>
      </c>
      <c r="AN163" s="45">
        <v>0</v>
      </c>
      <c r="AO163" s="45">
        <v>0</v>
      </c>
      <c r="AP163" s="45">
        <v>557034</v>
      </c>
      <c r="AQ163" s="45">
        <v>0</v>
      </c>
      <c r="AR163" s="45">
        <v>557034</v>
      </c>
      <c r="AS163" s="45">
        <v>0</v>
      </c>
      <c r="AT163" s="45">
        <v>0</v>
      </c>
      <c r="AU163" s="45">
        <v>1049900</v>
      </c>
      <c r="AV163" s="45">
        <v>0</v>
      </c>
      <c r="AW163" s="45">
        <v>1049900</v>
      </c>
      <c r="AX163" s="45">
        <v>0</v>
      </c>
      <c r="AY163" s="45">
        <v>0</v>
      </c>
      <c r="AZ163" s="45">
        <v>1049900</v>
      </c>
      <c r="BA163" s="45">
        <v>0</v>
      </c>
      <c r="BB163" s="45">
        <v>1049900</v>
      </c>
      <c r="BC163" s="45">
        <v>0</v>
      </c>
      <c r="BD163" s="45">
        <v>0</v>
      </c>
      <c r="BE163" s="45">
        <v>1049900</v>
      </c>
      <c r="BF163" s="45">
        <v>0</v>
      </c>
      <c r="BG163" s="45">
        <v>1049900</v>
      </c>
      <c r="BH163" s="45">
        <v>0</v>
      </c>
      <c r="BI163" s="45">
        <v>0</v>
      </c>
      <c r="BJ163" s="45">
        <v>631197</v>
      </c>
      <c r="BK163" s="45">
        <v>208639.6</v>
      </c>
      <c r="BL163" s="45">
        <v>0</v>
      </c>
      <c r="BM163" s="45">
        <v>0</v>
      </c>
      <c r="BN163" s="45">
        <v>631197</v>
      </c>
      <c r="BO163" s="45">
        <v>208639.6</v>
      </c>
      <c r="BP163" s="45">
        <v>0</v>
      </c>
      <c r="BQ163" s="45">
        <v>0</v>
      </c>
      <c r="BR163" s="45">
        <v>0</v>
      </c>
      <c r="BS163" s="45">
        <v>0</v>
      </c>
      <c r="BT163" s="45">
        <v>557034</v>
      </c>
      <c r="BU163" s="45">
        <v>0</v>
      </c>
      <c r="BV163" s="45">
        <v>557034</v>
      </c>
      <c r="BW163" s="45">
        <v>0</v>
      </c>
      <c r="BX163" s="45">
        <v>0</v>
      </c>
      <c r="BY163" s="45">
        <v>1049900</v>
      </c>
      <c r="BZ163" s="45">
        <v>0</v>
      </c>
      <c r="CA163" s="45">
        <v>1049900</v>
      </c>
      <c r="CB163" s="45">
        <v>0</v>
      </c>
      <c r="CC163" s="45">
        <v>0</v>
      </c>
      <c r="CD163" s="45">
        <v>1049900</v>
      </c>
      <c r="CE163" s="45">
        <v>0</v>
      </c>
      <c r="CF163" s="45">
        <v>1049900</v>
      </c>
      <c r="CG163" s="45">
        <v>0</v>
      </c>
      <c r="CH163" s="45">
        <v>0</v>
      </c>
      <c r="CI163" s="45">
        <v>1049900</v>
      </c>
      <c r="CJ163" s="45">
        <v>0</v>
      </c>
      <c r="CK163" s="45">
        <v>1049900</v>
      </c>
      <c r="CL163" s="45">
        <v>0</v>
      </c>
      <c r="CM163" s="45">
        <v>0</v>
      </c>
      <c r="CN163" s="45">
        <v>631197</v>
      </c>
      <c r="CO163" s="45">
        <v>0</v>
      </c>
      <c r="CP163" s="45">
        <v>631197</v>
      </c>
      <c r="CQ163" s="45">
        <v>0</v>
      </c>
      <c r="CR163" s="45">
        <v>0</v>
      </c>
      <c r="CS163" s="45">
        <v>557034</v>
      </c>
      <c r="CT163" s="45">
        <v>0</v>
      </c>
      <c r="CU163" s="45">
        <v>557034</v>
      </c>
      <c r="CV163" s="45">
        <v>0</v>
      </c>
      <c r="CW163" s="45">
        <v>0</v>
      </c>
      <c r="CX163" s="45">
        <v>1049900</v>
      </c>
      <c r="CY163" s="45">
        <v>0</v>
      </c>
      <c r="CZ163" s="45">
        <v>1049900</v>
      </c>
      <c r="DA163" s="45">
        <v>0</v>
      </c>
      <c r="DB163" s="45">
        <v>0</v>
      </c>
      <c r="DC163" s="45">
        <v>631197</v>
      </c>
      <c r="DD163" s="45">
        <v>0</v>
      </c>
      <c r="DE163" s="45">
        <v>631197</v>
      </c>
      <c r="DF163" s="45">
        <v>0</v>
      </c>
      <c r="DG163" s="45">
        <v>0</v>
      </c>
      <c r="DH163" s="45">
        <v>557034</v>
      </c>
      <c r="DI163" s="45">
        <v>0</v>
      </c>
      <c r="DJ163" s="45">
        <v>557034</v>
      </c>
      <c r="DK163" s="45">
        <v>0</v>
      </c>
      <c r="DL163" s="45">
        <v>0</v>
      </c>
      <c r="DM163" s="45">
        <v>1049900</v>
      </c>
      <c r="DN163" s="45">
        <v>0</v>
      </c>
      <c r="DO163" s="45">
        <v>1049900</v>
      </c>
      <c r="DP163" s="45">
        <v>0</v>
      </c>
      <c r="DQ163" s="45">
        <v>0</v>
      </c>
      <c r="DR163" s="46" t="s">
        <v>116</v>
      </c>
      <c r="DS163" s="4"/>
    </row>
    <row r="164" spans="1:123" ht="140.25" x14ac:dyDescent="0.25">
      <c r="A164" s="41"/>
      <c r="B164" s="42"/>
      <c r="C164" s="26" t="s">
        <v>80</v>
      </c>
      <c r="D164" s="43" t="s">
        <v>406</v>
      </c>
      <c r="E164" s="43" t="s">
        <v>82</v>
      </c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4"/>
      <c r="AD164" s="43"/>
      <c r="AE164" s="43"/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  <c r="BP164" s="45">
        <v>0</v>
      </c>
      <c r="BQ164" s="45">
        <v>0</v>
      </c>
      <c r="BR164" s="45">
        <v>0</v>
      </c>
      <c r="BS164" s="45">
        <v>0</v>
      </c>
      <c r="BT164" s="45">
        <v>0</v>
      </c>
      <c r="BU164" s="45">
        <v>0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0</v>
      </c>
      <c r="CD164" s="45">
        <v>0</v>
      </c>
      <c r="CE164" s="45">
        <v>0</v>
      </c>
      <c r="CF164" s="45">
        <v>0</v>
      </c>
      <c r="CG164" s="45">
        <v>0</v>
      </c>
      <c r="CH164" s="45">
        <v>0</v>
      </c>
      <c r="CI164" s="45">
        <v>0</v>
      </c>
      <c r="CJ164" s="45">
        <v>0</v>
      </c>
      <c r="CK164" s="45">
        <v>0</v>
      </c>
      <c r="CL164" s="45">
        <v>0</v>
      </c>
      <c r="CM164" s="45">
        <v>0</v>
      </c>
      <c r="CN164" s="45">
        <v>0</v>
      </c>
      <c r="CO164" s="45">
        <v>0</v>
      </c>
      <c r="CP164" s="45">
        <v>0</v>
      </c>
      <c r="CQ164" s="45">
        <v>0</v>
      </c>
      <c r="CR164" s="45">
        <v>0</v>
      </c>
      <c r="CS164" s="45">
        <v>0</v>
      </c>
      <c r="CT164" s="45">
        <v>0</v>
      </c>
      <c r="CU164" s="45">
        <v>0</v>
      </c>
      <c r="CV164" s="45">
        <v>0</v>
      </c>
      <c r="CW164" s="45">
        <v>0</v>
      </c>
      <c r="CX164" s="45">
        <v>0</v>
      </c>
      <c r="CY164" s="45">
        <v>0</v>
      </c>
      <c r="CZ164" s="45">
        <v>0</v>
      </c>
      <c r="DA164" s="45">
        <v>0</v>
      </c>
      <c r="DB164" s="45">
        <v>0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5">
        <v>0</v>
      </c>
      <c r="DJ164" s="45">
        <v>0</v>
      </c>
      <c r="DK164" s="45">
        <v>0</v>
      </c>
      <c r="DL164" s="45">
        <v>0</v>
      </c>
      <c r="DM164" s="45">
        <v>0</v>
      </c>
      <c r="DN164" s="45">
        <v>0</v>
      </c>
      <c r="DO164" s="45">
        <v>0</v>
      </c>
      <c r="DP164" s="45">
        <v>0</v>
      </c>
      <c r="DQ164" s="45">
        <v>0</v>
      </c>
      <c r="DR164" s="46" t="s">
        <v>116</v>
      </c>
      <c r="DS164" s="4"/>
    </row>
    <row r="165" spans="1:123" ht="216.75" x14ac:dyDescent="0.25">
      <c r="A165" s="35" t="s">
        <v>447</v>
      </c>
      <c r="B165" s="36" t="s">
        <v>448</v>
      </c>
      <c r="C165" s="37" t="s">
        <v>86</v>
      </c>
      <c r="D165" s="38" t="s">
        <v>75</v>
      </c>
      <c r="E165" s="38" t="s">
        <v>87</v>
      </c>
      <c r="F165" s="38"/>
      <c r="G165" s="38"/>
      <c r="H165" s="38"/>
      <c r="I165" s="38"/>
      <c r="J165" s="38" t="s">
        <v>449</v>
      </c>
      <c r="K165" s="38" t="s">
        <v>75</v>
      </c>
      <c r="L165" s="38" t="s">
        <v>450</v>
      </c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 t="s">
        <v>414</v>
      </c>
      <c r="X165" s="38" t="s">
        <v>75</v>
      </c>
      <c r="Y165" s="38" t="s">
        <v>415</v>
      </c>
      <c r="Z165" s="38" t="s">
        <v>436</v>
      </c>
      <c r="AA165" s="38" t="s">
        <v>75</v>
      </c>
      <c r="AB165" s="38" t="s">
        <v>161</v>
      </c>
      <c r="AC165" s="38" t="s">
        <v>451</v>
      </c>
      <c r="AD165" s="38" t="s">
        <v>452</v>
      </c>
      <c r="AE165" s="38" t="s">
        <v>453</v>
      </c>
      <c r="AF165" s="39">
        <v>4572635</v>
      </c>
      <c r="AG165" s="39">
        <v>1933542.5</v>
      </c>
      <c r="AH165" s="39">
        <v>0</v>
      </c>
      <c r="AI165" s="39">
        <v>0</v>
      </c>
      <c r="AJ165" s="39">
        <v>4572635</v>
      </c>
      <c r="AK165" s="39">
        <v>1933542.5</v>
      </c>
      <c r="AL165" s="39">
        <v>0</v>
      </c>
      <c r="AM165" s="39">
        <v>0</v>
      </c>
      <c r="AN165" s="39">
        <v>0</v>
      </c>
      <c r="AO165" s="39">
        <v>0</v>
      </c>
      <c r="AP165" s="39">
        <v>3873975</v>
      </c>
      <c r="AQ165" s="39">
        <v>0</v>
      </c>
      <c r="AR165" s="39">
        <v>3873975</v>
      </c>
      <c r="AS165" s="39">
        <v>0</v>
      </c>
      <c r="AT165" s="39">
        <v>0</v>
      </c>
      <c r="AU165" s="39">
        <v>6910200</v>
      </c>
      <c r="AV165" s="39">
        <v>0</v>
      </c>
      <c r="AW165" s="39">
        <v>6910200</v>
      </c>
      <c r="AX165" s="39">
        <v>0</v>
      </c>
      <c r="AY165" s="39">
        <v>0</v>
      </c>
      <c r="AZ165" s="39">
        <v>6911000</v>
      </c>
      <c r="BA165" s="39">
        <v>0</v>
      </c>
      <c r="BB165" s="39">
        <v>6911000</v>
      </c>
      <c r="BC165" s="39">
        <v>0</v>
      </c>
      <c r="BD165" s="39">
        <v>0</v>
      </c>
      <c r="BE165" s="39">
        <v>6914300</v>
      </c>
      <c r="BF165" s="39">
        <v>0</v>
      </c>
      <c r="BG165" s="39">
        <v>6914300</v>
      </c>
      <c r="BH165" s="39">
        <v>0</v>
      </c>
      <c r="BI165" s="39">
        <v>0</v>
      </c>
      <c r="BJ165" s="39">
        <v>4572635</v>
      </c>
      <c r="BK165" s="39">
        <v>1933542.5</v>
      </c>
      <c r="BL165" s="39">
        <v>0</v>
      </c>
      <c r="BM165" s="39">
        <v>0</v>
      </c>
      <c r="BN165" s="39">
        <v>4572635</v>
      </c>
      <c r="BO165" s="39">
        <v>1933542.5</v>
      </c>
      <c r="BP165" s="39">
        <v>0</v>
      </c>
      <c r="BQ165" s="39">
        <v>0</v>
      </c>
      <c r="BR165" s="39">
        <v>0</v>
      </c>
      <c r="BS165" s="39">
        <v>0</v>
      </c>
      <c r="BT165" s="39">
        <v>3873975</v>
      </c>
      <c r="BU165" s="39">
        <v>0</v>
      </c>
      <c r="BV165" s="39">
        <v>3873975</v>
      </c>
      <c r="BW165" s="39">
        <v>0</v>
      </c>
      <c r="BX165" s="39">
        <v>0</v>
      </c>
      <c r="BY165" s="39">
        <v>6910200</v>
      </c>
      <c r="BZ165" s="39">
        <v>0</v>
      </c>
      <c r="CA165" s="39">
        <v>6910200</v>
      </c>
      <c r="CB165" s="39">
        <v>0</v>
      </c>
      <c r="CC165" s="39">
        <v>0</v>
      </c>
      <c r="CD165" s="39">
        <v>6911000</v>
      </c>
      <c r="CE165" s="39">
        <v>0</v>
      </c>
      <c r="CF165" s="39">
        <v>6911000</v>
      </c>
      <c r="CG165" s="39">
        <v>0</v>
      </c>
      <c r="CH165" s="39">
        <v>0</v>
      </c>
      <c r="CI165" s="39">
        <v>6914300</v>
      </c>
      <c r="CJ165" s="39">
        <v>0</v>
      </c>
      <c r="CK165" s="39">
        <v>6914300</v>
      </c>
      <c r="CL165" s="39">
        <v>0</v>
      </c>
      <c r="CM165" s="39">
        <v>0</v>
      </c>
      <c r="CN165" s="39">
        <v>4572635</v>
      </c>
      <c r="CO165" s="39">
        <v>0</v>
      </c>
      <c r="CP165" s="39">
        <v>4572635</v>
      </c>
      <c r="CQ165" s="39">
        <v>0</v>
      </c>
      <c r="CR165" s="39">
        <v>0</v>
      </c>
      <c r="CS165" s="39">
        <v>3873975</v>
      </c>
      <c r="CT165" s="39">
        <v>0</v>
      </c>
      <c r="CU165" s="39">
        <v>3873975</v>
      </c>
      <c r="CV165" s="39">
        <v>0</v>
      </c>
      <c r="CW165" s="39">
        <v>0</v>
      </c>
      <c r="CX165" s="39">
        <v>6910200</v>
      </c>
      <c r="CY165" s="39">
        <v>0</v>
      </c>
      <c r="CZ165" s="39">
        <v>6910200</v>
      </c>
      <c r="DA165" s="39">
        <v>0</v>
      </c>
      <c r="DB165" s="39">
        <v>0</v>
      </c>
      <c r="DC165" s="39">
        <v>4572635</v>
      </c>
      <c r="DD165" s="39">
        <v>0</v>
      </c>
      <c r="DE165" s="39">
        <v>4572635</v>
      </c>
      <c r="DF165" s="39">
        <v>0</v>
      </c>
      <c r="DG165" s="39">
        <v>0</v>
      </c>
      <c r="DH165" s="39">
        <v>3873975</v>
      </c>
      <c r="DI165" s="39">
        <v>0</v>
      </c>
      <c r="DJ165" s="39">
        <v>3873975</v>
      </c>
      <c r="DK165" s="39">
        <v>0</v>
      </c>
      <c r="DL165" s="39">
        <v>0</v>
      </c>
      <c r="DM165" s="39">
        <v>6910200</v>
      </c>
      <c r="DN165" s="39">
        <v>0</v>
      </c>
      <c r="DO165" s="39">
        <v>6910200</v>
      </c>
      <c r="DP165" s="39">
        <v>0</v>
      </c>
      <c r="DQ165" s="39">
        <v>0</v>
      </c>
      <c r="DR165" s="40" t="s">
        <v>379</v>
      </c>
      <c r="DS165" s="4"/>
    </row>
    <row r="166" spans="1:123" ht="216.75" x14ac:dyDescent="0.25">
      <c r="A166" s="35" t="s">
        <v>454</v>
      </c>
      <c r="B166" s="36" t="s">
        <v>455</v>
      </c>
      <c r="C166" s="37" t="s">
        <v>456</v>
      </c>
      <c r="D166" s="38" t="s">
        <v>75</v>
      </c>
      <c r="E166" s="38" t="s">
        <v>457</v>
      </c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 t="s">
        <v>458</v>
      </c>
      <c r="X166" s="38" t="s">
        <v>75</v>
      </c>
      <c r="Y166" s="38" t="s">
        <v>415</v>
      </c>
      <c r="Z166" s="38"/>
      <c r="AA166" s="38"/>
      <c r="AB166" s="38"/>
      <c r="AC166" s="38" t="s">
        <v>30</v>
      </c>
      <c r="AD166" s="38" t="s">
        <v>151</v>
      </c>
      <c r="AE166" s="38" t="s">
        <v>287</v>
      </c>
      <c r="AF166" s="39">
        <v>3000</v>
      </c>
      <c r="AG166" s="39">
        <v>3000</v>
      </c>
      <c r="AH166" s="39">
        <v>0</v>
      </c>
      <c r="AI166" s="39">
        <v>0</v>
      </c>
      <c r="AJ166" s="39">
        <v>3000</v>
      </c>
      <c r="AK166" s="39">
        <v>3000</v>
      </c>
      <c r="AL166" s="39">
        <v>0</v>
      </c>
      <c r="AM166" s="39">
        <v>0</v>
      </c>
      <c r="AN166" s="39">
        <v>0</v>
      </c>
      <c r="AO166" s="39">
        <v>0</v>
      </c>
      <c r="AP166" s="39">
        <v>1000</v>
      </c>
      <c r="AQ166" s="39">
        <v>0</v>
      </c>
      <c r="AR166" s="39">
        <v>1000</v>
      </c>
      <c r="AS166" s="39">
        <v>0</v>
      </c>
      <c r="AT166" s="39">
        <v>0</v>
      </c>
      <c r="AU166" s="39">
        <v>1000</v>
      </c>
      <c r="AV166" s="39">
        <v>0</v>
      </c>
      <c r="AW166" s="39">
        <v>1000</v>
      </c>
      <c r="AX166" s="39">
        <v>0</v>
      </c>
      <c r="AY166" s="39">
        <v>0</v>
      </c>
      <c r="AZ166" s="39">
        <v>1000</v>
      </c>
      <c r="BA166" s="39">
        <v>0</v>
      </c>
      <c r="BB166" s="39">
        <v>1000</v>
      </c>
      <c r="BC166" s="39">
        <v>0</v>
      </c>
      <c r="BD166" s="39">
        <v>0</v>
      </c>
      <c r="BE166" s="39">
        <v>1000</v>
      </c>
      <c r="BF166" s="39">
        <v>0</v>
      </c>
      <c r="BG166" s="39">
        <v>1000</v>
      </c>
      <c r="BH166" s="39">
        <v>0</v>
      </c>
      <c r="BI166" s="39">
        <v>0</v>
      </c>
      <c r="BJ166" s="39">
        <v>3000</v>
      </c>
      <c r="BK166" s="39">
        <v>3000</v>
      </c>
      <c r="BL166" s="39">
        <v>0</v>
      </c>
      <c r="BM166" s="39">
        <v>0</v>
      </c>
      <c r="BN166" s="39">
        <v>3000</v>
      </c>
      <c r="BO166" s="39">
        <v>3000</v>
      </c>
      <c r="BP166" s="39">
        <v>0</v>
      </c>
      <c r="BQ166" s="39">
        <v>0</v>
      </c>
      <c r="BR166" s="39">
        <v>0</v>
      </c>
      <c r="BS166" s="39">
        <v>0</v>
      </c>
      <c r="BT166" s="39">
        <v>1000</v>
      </c>
      <c r="BU166" s="39">
        <v>0</v>
      </c>
      <c r="BV166" s="39">
        <v>1000</v>
      </c>
      <c r="BW166" s="39">
        <v>0</v>
      </c>
      <c r="BX166" s="39">
        <v>0</v>
      </c>
      <c r="BY166" s="39">
        <v>1000</v>
      </c>
      <c r="BZ166" s="39">
        <v>0</v>
      </c>
      <c r="CA166" s="39">
        <v>1000</v>
      </c>
      <c r="CB166" s="39">
        <v>0</v>
      </c>
      <c r="CC166" s="39">
        <v>0</v>
      </c>
      <c r="CD166" s="39">
        <v>1000</v>
      </c>
      <c r="CE166" s="39">
        <v>0</v>
      </c>
      <c r="CF166" s="39">
        <v>1000</v>
      </c>
      <c r="CG166" s="39">
        <v>0</v>
      </c>
      <c r="CH166" s="39">
        <v>0</v>
      </c>
      <c r="CI166" s="39">
        <v>1000</v>
      </c>
      <c r="CJ166" s="39">
        <v>0</v>
      </c>
      <c r="CK166" s="39">
        <v>1000</v>
      </c>
      <c r="CL166" s="39">
        <v>0</v>
      </c>
      <c r="CM166" s="39">
        <v>0</v>
      </c>
      <c r="CN166" s="39">
        <v>3000</v>
      </c>
      <c r="CO166" s="39">
        <v>0</v>
      </c>
      <c r="CP166" s="39">
        <v>3000</v>
      </c>
      <c r="CQ166" s="39">
        <v>0</v>
      </c>
      <c r="CR166" s="39">
        <v>0</v>
      </c>
      <c r="CS166" s="39">
        <v>1000</v>
      </c>
      <c r="CT166" s="39">
        <v>0</v>
      </c>
      <c r="CU166" s="39">
        <v>1000</v>
      </c>
      <c r="CV166" s="39">
        <v>0</v>
      </c>
      <c r="CW166" s="39">
        <v>0</v>
      </c>
      <c r="CX166" s="39">
        <v>1000</v>
      </c>
      <c r="CY166" s="39">
        <v>0</v>
      </c>
      <c r="CZ166" s="39">
        <v>1000</v>
      </c>
      <c r="DA166" s="39">
        <v>0</v>
      </c>
      <c r="DB166" s="39">
        <v>0</v>
      </c>
      <c r="DC166" s="39">
        <v>1000</v>
      </c>
      <c r="DD166" s="39">
        <v>0</v>
      </c>
      <c r="DE166" s="39">
        <v>1000</v>
      </c>
      <c r="DF166" s="39">
        <v>0</v>
      </c>
      <c r="DG166" s="39">
        <v>0</v>
      </c>
      <c r="DH166" s="39">
        <v>1000</v>
      </c>
      <c r="DI166" s="39">
        <v>0</v>
      </c>
      <c r="DJ166" s="39">
        <v>1000</v>
      </c>
      <c r="DK166" s="39">
        <v>0</v>
      </c>
      <c r="DL166" s="39">
        <v>0</v>
      </c>
      <c r="DM166" s="39">
        <v>1000</v>
      </c>
      <c r="DN166" s="39">
        <v>0</v>
      </c>
      <c r="DO166" s="39">
        <v>1000</v>
      </c>
      <c r="DP166" s="39">
        <v>0</v>
      </c>
      <c r="DQ166" s="39">
        <v>0</v>
      </c>
      <c r="DR166" s="40" t="s">
        <v>153</v>
      </c>
      <c r="DS166" s="4"/>
    </row>
    <row r="167" spans="1:123" ht="102" x14ac:dyDescent="0.25">
      <c r="A167" s="41"/>
      <c r="B167" s="42"/>
      <c r="C167" s="26" t="s">
        <v>80</v>
      </c>
      <c r="D167" s="43" t="s">
        <v>406</v>
      </c>
      <c r="E167" s="43" t="s">
        <v>82</v>
      </c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4"/>
      <c r="AD167" s="43"/>
      <c r="AE167" s="43"/>
      <c r="AF167" s="45">
        <v>0</v>
      </c>
      <c r="AG167" s="45">
        <v>0</v>
      </c>
      <c r="AH167" s="45">
        <v>0</v>
      </c>
      <c r="AI167" s="45">
        <v>0</v>
      </c>
      <c r="AJ167" s="45">
        <v>0</v>
      </c>
      <c r="AK167" s="45">
        <v>0</v>
      </c>
      <c r="AL167" s="45">
        <v>0</v>
      </c>
      <c r="AM167" s="45">
        <v>0</v>
      </c>
      <c r="AN167" s="45">
        <v>0</v>
      </c>
      <c r="AO167" s="45">
        <v>0</v>
      </c>
      <c r="AP167" s="45">
        <v>0</v>
      </c>
      <c r="AQ167" s="45">
        <v>0</v>
      </c>
      <c r="AR167" s="45">
        <v>0</v>
      </c>
      <c r="AS167" s="45">
        <v>0</v>
      </c>
      <c r="AT167" s="45">
        <v>0</v>
      </c>
      <c r="AU167" s="45">
        <v>0</v>
      </c>
      <c r="AV167" s="45">
        <v>0</v>
      </c>
      <c r="AW167" s="45">
        <v>0</v>
      </c>
      <c r="AX167" s="45">
        <v>0</v>
      </c>
      <c r="AY167" s="45">
        <v>0</v>
      </c>
      <c r="AZ167" s="45">
        <v>0</v>
      </c>
      <c r="BA167" s="45">
        <v>0</v>
      </c>
      <c r="BB167" s="45">
        <v>0</v>
      </c>
      <c r="BC167" s="45">
        <v>0</v>
      </c>
      <c r="BD167" s="45">
        <v>0</v>
      </c>
      <c r="BE167" s="45">
        <v>0</v>
      </c>
      <c r="BF167" s="45">
        <v>0</v>
      </c>
      <c r="BG167" s="45">
        <v>0</v>
      </c>
      <c r="BH167" s="45">
        <v>0</v>
      </c>
      <c r="BI167" s="45">
        <v>0</v>
      </c>
      <c r="BJ167" s="45">
        <v>0</v>
      </c>
      <c r="BK167" s="45">
        <v>0</v>
      </c>
      <c r="BL167" s="45">
        <v>0</v>
      </c>
      <c r="BM167" s="45">
        <v>0</v>
      </c>
      <c r="BN167" s="45">
        <v>0</v>
      </c>
      <c r="BO167" s="45">
        <v>0</v>
      </c>
      <c r="BP167" s="45">
        <v>0</v>
      </c>
      <c r="BQ167" s="45">
        <v>0</v>
      </c>
      <c r="BR167" s="45">
        <v>0</v>
      </c>
      <c r="BS167" s="45">
        <v>0</v>
      </c>
      <c r="BT167" s="45">
        <v>0</v>
      </c>
      <c r="BU167" s="45">
        <v>0</v>
      </c>
      <c r="BV167" s="45">
        <v>0</v>
      </c>
      <c r="BW167" s="45">
        <v>0</v>
      </c>
      <c r="BX167" s="45">
        <v>0</v>
      </c>
      <c r="BY167" s="45">
        <v>0</v>
      </c>
      <c r="BZ167" s="45">
        <v>0</v>
      </c>
      <c r="CA167" s="45">
        <v>0</v>
      </c>
      <c r="CB167" s="45">
        <v>0</v>
      </c>
      <c r="CC167" s="45">
        <v>0</v>
      </c>
      <c r="CD167" s="45">
        <v>0</v>
      </c>
      <c r="CE167" s="45">
        <v>0</v>
      </c>
      <c r="CF167" s="45">
        <v>0</v>
      </c>
      <c r="CG167" s="45">
        <v>0</v>
      </c>
      <c r="CH167" s="45">
        <v>0</v>
      </c>
      <c r="CI167" s="45">
        <v>0</v>
      </c>
      <c r="CJ167" s="45">
        <v>0</v>
      </c>
      <c r="CK167" s="45">
        <v>0</v>
      </c>
      <c r="CL167" s="45">
        <v>0</v>
      </c>
      <c r="CM167" s="45">
        <v>0</v>
      </c>
      <c r="CN167" s="45">
        <v>0</v>
      </c>
      <c r="CO167" s="45">
        <v>0</v>
      </c>
      <c r="CP167" s="45">
        <v>0</v>
      </c>
      <c r="CQ167" s="45">
        <v>0</v>
      </c>
      <c r="CR167" s="45">
        <v>0</v>
      </c>
      <c r="CS167" s="45">
        <v>0</v>
      </c>
      <c r="CT167" s="45">
        <v>0</v>
      </c>
      <c r="CU167" s="45">
        <v>0</v>
      </c>
      <c r="CV167" s="45">
        <v>0</v>
      </c>
      <c r="CW167" s="45">
        <v>0</v>
      </c>
      <c r="CX167" s="45">
        <v>0</v>
      </c>
      <c r="CY167" s="45">
        <v>0</v>
      </c>
      <c r="CZ167" s="45">
        <v>0</v>
      </c>
      <c r="DA167" s="45">
        <v>0</v>
      </c>
      <c r="DB167" s="45">
        <v>0</v>
      </c>
      <c r="DC167" s="45">
        <v>0</v>
      </c>
      <c r="DD167" s="45">
        <v>0</v>
      </c>
      <c r="DE167" s="45">
        <v>0</v>
      </c>
      <c r="DF167" s="45">
        <v>0</v>
      </c>
      <c r="DG167" s="45">
        <v>0</v>
      </c>
      <c r="DH167" s="45">
        <v>0</v>
      </c>
      <c r="DI167" s="45">
        <v>0</v>
      </c>
      <c r="DJ167" s="45">
        <v>0</v>
      </c>
      <c r="DK167" s="45">
        <v>0</v>
      </c>
      <c r="DL167" s="45">
        <v>0</v>
      </c>
      <c r="DM167" s="45">
        <v>0</v>
      </c>
      <c r="DN167" s="45">
        <v>0</v>
      </c>
      <c r="DO167" s="45">
        <v>0</v>
      </c>
      <c r="DP167" s="45">
        <v>0</v>
      </c>
      <c r="DQ167" s="45">
        <v>0</v>
      </c>
      <c r="DR167" s="46" t="s">
        <v>153</v>
      </c>
      <c r="DS167" s="4"/>
    </row>
    <row r="168" spans="1:123" ht="127.5" x14ac:dyDescent="0.25">
      <c r="A168" s="35" t="s">
        <v>459</v>
      </c>
      <c r="B168" s="36" t="s">
        <v>460</v>
      </c>
      <c r="C168" s="37" t="s">
        <v>86</v>
      </c>
      <c r="D168" s="38" t="s">
        <v>75</v>
      </c>
      <c r="E168" s="38" t="s">
        <v>87</v>
      </c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1057900</v>
      </c>
      <c r="AV168" s="39">
        <v>858600</v>
      </c>
      <c r="AW168" s="39">
        <v>199300</v>
      </c>
      <c r="AX168" s="39">
        <v>0</v>
      </c>
      <c r="AY168" s="39">
        <v>0</v>
      </c>
      <c r="AZ168" s="39">
        <v>199300</v>
      </c>
      <c r="BA168" s="39">
        <v>0</v>
      </c>
      <c r="BB168" s="39">
        <v>199300</v>
      </c>
      <c r="BC168" s="39">
        <v>0</v>
      </c>
      <c r="BD168" s="39">
        <v>0</v>
      </c>
      <c r="BE168" s="39">
        <v>199300</v>
      </c>
      <c r="BF168" s="39">
        <v>0</v>
      </c>
      <c r="BG168" s="39">
        <v>199300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1057900</v>
      </c>
      <c r="BZ168" s="39">
        <v>858600</v>
      </c>
      <c r="CA168" s="39">
        <v>199300</v>
      </c>
      <c r="CB168" s="39">
        <v>0</v>
      </c>
      <c r="CC168" s="39">
        <v>0</v>
      </c>
      <c r="CD168" s="39">
        <v>199300</v>
      </c>
      <c r="CE168" s="39">
        <v>0</v>
      </c>
      <c r="CF168" s="39">
        <v>199300</v>
      </c>
      <c r="CG168" s="39">
        <v>0</v>
      </c>
      <c r="CH168" s="39">
        <v>0</v>
      </c>
      <c r="CI168" s="39">
        <v>199300</v>
      </c>
      <c r="CJ168" s="39">
        <v>0</v>
      </c>
      <c r="CK168" s="39">
        <v>199300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1057900</v>
      </c>
      <c r="CY168" s="39">
        <v>858600</v>
      </c>
      <c r="CZ168" s="39">
        <v>199300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39">
        <v>0</v>
      </c>
      <c r="DJ168" s="39">
        <v>0</v>
      </c>
      <c r="DK168" s="39">
        <v>0</v>
      </c>
      <c r="DL168" s="39">
        <v>0</v>
      </c>
      <c r="DM168" s="39">
        <v>1057900</v>
      </c>
      <c r="DN168" s="39">
        <v>858600</v>
      </c>
      <c r="DO168" s="39">
        <v>199300</v>
      </c>
      <c r="DP168" s="39">
        <v>0</v>
      </c>
      <c r="DQ168" s="39">
        <v>0</v>
      </c>
      <c r="DR168" s="40" t="s">
        <v>67</v>
      </c>
      <c r="DS168" s="4"/>
    </row>
    <row r="169" spans="1:123" ht="51" x14ac:dyDescent="0.25">
      <c r="A169" s="30" t="s">
        <v>461</v>
      </c>
      <c r="B169" s="31" t="s">
        <v>462</v>
      </c>
      <c r="C169" s="32" t="s">
        <v>66</v>
      </c>
      <c r="D169" s="32" t="s">
        <v>66</v>
      </c>
      <c r="E169" s="32" t="s">
        <v>66</v>
      </c>
      <c r="F169" s="32" t="s">
        <v>66</v>
      </c>
      <c r="G169" s="32" t="s">
        <v>66</v>
      </c>
      <c r="H169" s="32" t="s">
        <v>66</v>
      </c>
      <c r="I169" s="32" t="s">
        <v>66</v>
      </c>
      <c r="J169" s="32" t="s">
        <v>66</v>
      </c>
      <c r="K169" s="32" t="s">
        <v>66</v>
      </c>
      <c r="L169" s="32" t="s">
        <v>66</v>
      </c>
      <c r="M169" s="32" t="s">
        <v>66</v>
      </c>
      <c r="N169" s="32" t="s">
        <v>66</v>
      </c>
      <c r="O169" s="32" t="s">
        <v>66</v>
      </c>
      <c r="P169" s="32" t="s">
        <v>66</v>
      </c>
      <c r="Q169" s="32" t="s">
        <v>66</v>
      </c>
      <c r="R169" s="32" t="s">
        <v>66</v>
      </c>
      <c r="S169" s="32" t="s">
        <v>66</v>
      </c>
      <c r="T169" s="32" t="s">
        <v>66</v>
      </c>
      <c r="U169" s="32" t="s">
        <v>66</v>
      </c>
      <c r="V169" s="32" t="s">
        <v>66</v>
      </c>
      <c r="W169" s="32" t="s">
        <v>66</v>
      </c>
      <c r="X169" s="32" t="s">
        <v>66</v>
      </c>
      <c r="Y169" s="32" t="s">
        <v>66</v>
      </c>
      <c r="Z169" s="32" t="s">
        <v>66</v>
      </c>
      <c r="AA169" s="32" t="s">
        <v>66</v>
      </c>
      <c r="AB169" s="32" t="s">
        <v>66</v>
      </c>
      <c r="AC169" s="32" t="s">
        <v>66</v>
      </c>
      <c r="AD169" s="32" t="s">
        <v>66</v>
      </c>
      <c r="AE169" s="32" t="s">
        <v>66</v>
      </c>
      <c r="AF169" s="33">
        <v>906784700</v>
      </c>
      <c r="AG169" s="33">
        <v>904685415.5</v>
      </c>
      <c r="AH169" s="33">
        <v>0</v>
      </c>
      <c r="AI169" s="33">
        <v>0</v>
      </c>
      <c r="AJ169" s="33">
        <v>906784700</v>
      </c>
      <c r="AK169" s="33">
        <v>904685415.5</v>
      </c>
      <c r="AL169" s="33">
        <v>0</v>
      </c>
      <c r="AM169" s="33">
        <v>0</v>
      </c>
      <c r="AN169" s="33">
        <v>0</v>
      </c>
      <c r="AO169" s="33">
        <v>0</v>
      </c>
      <c r="AP169" s="33">
        <v>867496400</v>
      </c>
      <c r="AQ169" s="33">
        <v>0</v>
      </c>
      <c r="AR169" s="33">
        <v>867496400</v>
      </c>
      <c r="AS169" s="33">
        <v>0</v>
      </c>
      <c r="AT169" s="33">
        <v>0</v>
      </c>
      <c r="AU169" s="33">
        <v>901778200</v>
      </c>
      <c r="AV169" s="33">
        <v>0</v>
      </c>
      <c r="AW169" s="33">
        <v>901778200</v>
      </c>
      <c r="AX169" s="33">
        <v>0</v>
      </c>
      <c r="AY169" s="33">
        <v>0</v>
      </c>
      <c r="AZ169" s="33">
        <v>927531900</v>
      </c>
      <c r="BA169" s="33">
        <v>0</v>
      </c>
      <c r="BB169" s="33">
        <v>927531900</v>
      </c>
      <c r="BC169" s="33">
        <v>0</v>
      </c>
      <c r="BD169" s="33">
        <v>0</v>
      </c>
      <c r="BE169" s="33">
        <v>965783300</v>
      </c>
      <c r="BF169" s="33">
        <v>0</v>
      </c>
      <c r="BG169" s="33">
        <v>965783300</v>
      </c>
      <c r="BH169" s="33">
        <v>0</v>
      </c>
      <c r="BI169" s="33">
        <v>0</v>
      </c>
      <c r="BJ169" s="33">
        <v>895915865</v>
      </c>
      <c r="BK169" s="33">
        <v>893827101.5</v>
      </c>
      <c r="BL169" s="33">
        <v>0</v>
      </c>
      <c r="BM169" s="33">
        <v>0</v>
      </c>
      <c r="BN169" s="33">
        <v>895915865</v>
      </c>
      <c r="BO169" s="33">
        <v>893827101.5</v>
      </c>
      <c r="BP169" s="33">
        <v>0</v>
      </c>
      <c r="BQ169" s="33">
        <v>0</v>
      </c>
      <c r="BR169" s="33">
        <v>0</v>
      </c>
      <c r="BS169" s="33">
        <v>0</v>
      </c>
      <c r="BT169" s="33">
        <v>857407893</v>
      </c>
      <c r="BU169" s="33">
        <v>0</v>
      </c>
      <c r="BV169" s="33">
        <v>857407893</v>
      </c>
      <c r="BW169" s="33">
        <v>0</v>
      </c>
      <c r="BX169" s="33">
        <v>0</v>
      </c>
      <c r="BY169" s="33">
        <v>901778200</v>
      </c>
      <c r="BZ169" s="33">
        <v>0</v>
      </c>
      <c r="CA169" s="33">
        <v>901778200</v>
      </c>
      <c r="CB169" s="33">
        <v>0</v>
      </c>
      <c r="CC169" s="33">
        <v>0</v>
      </c>
      <c r="CD169" s="33">
        <v>927531900</v>
      </c>
      <c r="CE169" s="33">
        <v>0</v>
      </c>
      <c r="CF169" s="33">
        <v>927531900</v>
      </c>
      <c r="CG169" s="33">
        <v>0</v>
      </c>
      <c r="CH169" s="33">
        <v>0</v>
      </c>
      <c r="CI169" s="33">
        <v>965783300</v>
      </c>
      <c r="CJ169" s="33">
        <v>0</v>
      </c>
      <c r="CK169" s="33">
        <v>965783300</v>
      </c>
      <c r="CL169" s="33">
        <v>0</v>
      </c>
      <c r="CM169" s="33">
        <v>0</v>
      </c>
      <c r="CN169" s="33">
        <v>906784700</v>
      </c>
      <c r="CO169" s="33">
        <v>0</v>
      </c>
      <c r="CP169" s="33">
        <v>906784700</v>
      </c>
      <c r="CQ169" s="33">
        <v>0</v>
      </c>
      <c r="CR169" s="33">
        <v>0</v>
      </c>
      <c r="CS169" s="33">
        <v>867496400</v>
      </c>
      <c r="CT169" s="33">
        <v>0</v>
      </c>
      <c r="CU169" s="33">
        <v>867496400</v>
      </c>
      <c r="CV169" s="33">
        <v>0</v>
      </c>
      <c r="CW169" s="33">
        <v>0</v>
      </c>
      <c r="CX169" s="33">
        <v>901778200</v>
      </c>
      <c r="CY169" s="33">
        <v>0</v>
      </c>
      <c r="CZ169" s="33">
        <v>901778200</v>
      </c>
      <c r="DA169" s="33">
        <v>0</v>
      </c>
      <c r="DB169" s="33">
        <v>0</v>
      </c>
      <c r="DC169" s="33">
        <v>895915865</v>
      </c>
      <c r="DD169" s="33">
        <v>0</v>
      </c>
      <c r="DE169" s="33">
        <v>895915865</v>
      </c>
      <c r="DF169" s="33">
        <v>0</v>
      </c>
      <c r="DG169" s="33">
        <v>0</v>
      </c>
      <c r="DH169" s="33">
        <v>857407893</v>
      </c>
      <c r="DI169" s="33">
        <v>0</v>
      </c>
      <c r="DJ169" s="33">
        <v>857407893</v>
      </c>
      <c r="DK169" s="33">
        <v>0</v>
      </c>
      <c r="DL169" s="33">
        <v>0</v>
      </c>
      <c r="DM169" s="33">
        <v>901778200</v>
      </c>
      <c r="DN169" s="33">
        <v>0</v>
      </c>
      <c r="DO169" s="33">
        <v>901778200</v>
      </c>
      <c r="DP169" s="33">
        <v>0</v>
      </c>
      <c r="DQ169" s="33">
        <v>0</v>
      </c>
      <c r="DR169" s="34" t="s">
        <v>67</v>
      </c>
      <c r="DS169" s="4"/>
    </row>
    <row r="170" spans="1:123" ht="293.25" x14ac:dyDescent="0.25">
      <c r="A170" s="35" t="s">
        <v>463</v>
      </c>
      <c r="B170" s="36" t="s">
        <v>464</v>
      </c>
      <c r="C170" s="37" t="s">
        <v>169</v>
      </c>
      <c r="D170" s="38" t="s">
        <v>75</v>
      </c>
      <c r="E170" s="38" t="s">
        <v>170</v>
      </c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 t="s">
        <v>465</v>
      </c>
      <c r="X170" s="38" t="s">
        <v>75</v>
      </c>
      <c r="Y170" s="38" t="s">
        <v>423</v>
      </c>
      <c r="Z170" s="38" t="s">
        <v>466</v>
      </c>
      <c r="AA170" s="38" t="s">
        <v>75</v>
      </c>
      <c r="AB170" s="38" t="s">
        <v>467</v>
      </c>
      <c r="AC170" s="38" t="s">
        <v>162</v>
      </c>
      <c r="AD170" s="38" t="s">
        <v>468</v>
      </c>
      <c r="AE170" s="38" t="s">
        <v>469</v>
      </c>
      <c r="AF170" s="39">
        <v>906784700</v>
      </c>
      <c r="AG170" s="39">
        <v>904685415.5</v>
      </c>
      <c r="AH170" s="39">
        <v>0</v>
      </c>
      <c r="AI170" s="39">
        <v>0</v>
      </c>
      <c r="AJ170" s="39">
        <v>906784700</v>
      </c>
      <c r="AK170" s="39">
        <v>904685415.5</v>
      </c>
      <c r="AL170" s="39">
        <v>0</v>
      </c>
      <c r="AM170" s="39">
        <v>0</v>
      </c>
      <c r="AN170" s="39">
        <v>0</v>
      </c>
      <c r="AO170" s="39">
        <v>0</v>
      </c>
      <c r="AP170" s="39">
        <v>867496400</v>
      </c>
      <c r="AQ170" s="39">
        <v>0</v>
      </c>
      <c r="AR170" s="39">
        <v>867496400</v>
      </c>
      <c r="AS170" s="39">
        <v>0</v>
      </c>
      <c r="AT170" s="39">
        <v>0</v>
      </c>
      <c r="AU170" s="39">
        <v>901778200</v>
      </c>
      <c r="AV170" s="39">
        <v>0</v>
      </c>
      <c r="AW170" s="39">
        <v>901778200</v>
      </c>
      <c r="AX170" s="39">
        <v>0</v>
      </c>
      <c r="AY170" s="39">
        <v>0</v>
      </c>
      <c r="AZ170" s="39">
        <v>927531900</v>
      </c>
      <c r="BA170" s="39">
        <v>0</v>
      </c>
      <c r="BB170" s="39">
        <v>927531900</v>
      </c>
      <c r="BC170" s="39">
        <v>0</v>
      </c>
      <c r="BD170" s="39">
        <v>0</v>
      </c>
      <c r="BE170" s="39">
        <v>965783300</v>
      </c>
      <c r="BF170" s="39">
        <v>0</v>
      </c>
      <c r="BG170" s="39">
        <v>965783300</v>
      </c>
      <c r="BH170" s="39">
        <v>0</v>
      </c>
      <c r="BI170" s="39">
        <v>0</v>
      </c>
      <c r="BJ170" s="39">
        <v>895915865</v>
      </c>
      <c r="BK170" s="39">
        <v>893827101.5</v>
      </c>
      <c r="BL170" s="39">
        <v>0</v>
      </c>
      <c r="BM170" s="39">
        <v>0</v>
      </c>
      <c r="BN170" s="39">
        <v>895915865</v>
      </c>
      <c r="BO170" s="39">
        <v>893827101.5</v>
      </c>
      <c r="BP170" s="39">
        <v>0</v>
      </c>
      <c r="BQ170" s="39">
        <v>0</v>
      </c>
      <c r="BR170" s="39">
        <v>0</v>
      </c>
      <c r="BS170" s="39">
        <v>0</v>
      </c>
      <c r="BT170" s="39">
        <v>857407893</v>
      </c>
      <c r="BU170" s="39">
        <v>0</v>
      </c>
      <c r="BV170" s="39">
        <v>857407893</v>
      </c>
      <c r="BW170" s="39">
        <v>0</v>
      </c>
      <c r="BX170" s="39">
        <v>0</v>
      </c>
      <c r="BY170" s="39">
        <v>901778200</v>
      </c>
      <c r="BZ170" s="39">
        <v>0</v>
      </c>
      <c r="CA170" s="39">
        <v>901778200</v>
      </c>
      <c r="CB170" s="39">
        <v>0</v>
      </c>
      <c r="CC170" s="39">
        <v>0</v>
      </c>
      <c r="CD170" s="39">
        <v>927531900</v>
      </c>
      <c r="CE170" s="39">
        <v>0</v>
      </c>
      <c r="CF170" s="39">
        <v>927531900</v>
      </c>
      <c r="CG170" s="39">
        <v>0</v>
      </c>
      <c r="CH170" s="39">
        <v>0</v>
      </c>
      <c r="CI170" s="39">
        <v>965783300</v>
      </c>
      <c r="CJ170" s="39">
        <v>0</v>
      </c>
      <c r="CK170" s="39">
        <v>965783300</v>
      </c>
      <c r="CL170" s="39">
        <v>0</v>
      </c>
      <c r="CM170" s="39">
        <v>0</v>
      </c>
      <c r="CN170" s="39">
        <v>906784700</v>
      </c>
      <c r="CO170" s="39">
        <v>0</v>
      </c>
      <c r="CP170" s="39">
        <v>906784700</v>
      </c>
      <c r="CQ170" s="39">
        <v>0</v>
      </c>
      <c r="CR170" s="39">
        <v>0</v>
      </c>
      <c r="CS170" s="39">
        <v>867496400</v>
      </c>
      <c r="CT170" s="39">
        <v>0</v>
      </c>
      <c r="CU170" s="39">
        <v>867496400</v>
      </c>
      <c r="CV170" s="39">
        <v>0</v>
      </c>
      <c r="CW170" s="39">
        <v>0</v>
      </c>
      <c r="CX170" s="39">
        <v>901778200</v>
      </c>
      <c r="CY170" s="39">
        <v>0</v>
      </c>
      <c r="CZ170" s="39">
        <v>901778200</v>
      </c>
      <c r="DA170" s="39">
        <v>0</v>
      </c>
      <c r="DB170" s="39">
        <v>0</v>
      </c>
      <c r="DC170" s="39">
        <v>895915865</v>
      </c>
      <c r="DD170" s="39">
        <v>0</v>
      </c>
      <c r="DE170" s="39">
        <v>895915865</v>
      </c>
      <c r="DF170" s="39">
        <v>0</v>
      </c>
      <c r="DG170" s="39">
        <v>0</v>
      </c>
      <c r="DH170" s="39">
        <v>857407893</v>
      </c>
      <c r="DI170" s="39">
        <v>0</v>
      </c>
      <c r="DJ170" s="39">
        <v>857407893</v>
      </c>
      <c r="DK170" s="39">
        <v>0</v>
      </c>
      <c r="DL170" s="39">
        <v>0</v>
      </c>
      <c r="DM170" s="39">
        <v>901778200</v>
      </c>
      <c r="DN170" s="39">
        <v>0</v>
      </c>
      <c r="DO170" s="39">
        <v>901778200</v>
      </c>
      <c r="DP170" s="39">
        <v>0</v>
      </c>
      <c r="DQ170" s="39">
        <v>0</v>
      </c>
      <c r="DR170" s="40" t="s">
        <v>470</v>
      </c>
      <c r="DS170" s="4"/>
    </row>
    <row r="171" spans="1:123" ht="293.25" x14ac:dyDescent="0.25">
      <c r="A171" s="41"/>
      <c r="B171" s="42"/>
      <c r="C171" s="26" t="s">
        <v>86</v>
      </c>
      <c r="D171" s="43" t="s">
        <v>75</v>
      </c>
      <c r="E171" s="43" t="s">
        <v>87</v>
      </c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 t="s">
        <v>471</v>
      </c>
      <c r="AA171" s="43" t="s">
        <v>75</v>
      </c>
      <c r="AB171" s="43" t="s">
        <v>472</v>
      </c>
      <c r="AC171" s="44"/>
      <c r="AD171" s="43"/>
      <c r="AE171" s="43"/>
      <c r="AF171" s="45">
        <v>0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0</v>
      </c>
      <c r="AO171" s="45">
        <v>0</v>
      </c>
      <c r="AP171" s="45">
        <v>0</v>
      </c>
      <c r="AQ171" s="45">
        <v>0</v>
      </c>
      <c r="AR171" s="45">
        <v>0</v>
      </c>
      <c r="AS171" s="45">
        <v>0</v>
      </c>
      <c r="AT171" s="45">
        <v>0</v>
      </c>
      <c r="AU171" s="45">
        <v>0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  <c r="BA171" s="45">
        <v>0</v>
      </c>
      <c r="BB171" s="45">
        <v>0</v>
      </c>
      <c r="BC171" s="45">
        <v>0</v>
      </c>
      <c r="BD171" s="45">
        <v>0</v>
      </c>
      <c r="BE171" s="45">
        <v>0</v>
      </c>
      <c r="BF171" s="45">
        <v>0</v>
      </c>
      <c r="BG171" s="45">
        <v>0</v>
      </c>
      <c r="BH171" s="45">
        <v>0</v>
      </c>
      <c r="BI171" s="45">
        <v>0</v>
      </c>
      <c r="BJ171" s="45">
        <v>0</v>
      </c>
      <c r="BK171" s="45">
        <v>0</v>
      </c>
      <c r="BL171" s="45">
        <v>0</v>
      </c>
      <c r="BM171" s="45">
        <v>0</v>
      </c>
      <c r="BN171" s="45">
        <v>0</v>
      </c>
      <c r="BO171" s="45">
        <v>0</v>
      </c>
      <c r="BP171" s="45">
        <v>0</v>
      </c>
      <c r="BQ171" s="45">
        <v>0</v>
      </c>
      <c r="BR171" s="45">
        <v>0</v>
      </c>
      <c r="BS171" s="45">
        <v>0</v>
      </c>
      <c r="BT171" s="45">
        <v>0</v>
      </c>
      <c r="BU171" s="45">
        <v>0</v>
      </c>
      <c r="BV171" s="45">
        <v>0</v>
      </c>
      <c r="BW171" s="45">
        <v>0</v>
      </c>
      <c r="BX171" s="45">
        <v>0</v>
      </c>
      <c r="BY171" s="45">
        <v>0</v>
      </c>
      <c r="BZ171" s="45">
        <v>0</v>
      </c>
      <c r="CA171" s="45">
        <v>0</v>
      </c>
      <c r="CB171" s="45">
        <v>0</v>
      </c>
      <c r="CC171" s="45">
        <v>0</v>
      </c>
      <c r="CD171" s="45">
        <v>0</v>
      </c>
      <c r="CE171" s="45">
        <v>0</v>
      </c>
      <c r="CF171" s="45">
        <v>0</v>
      </c>
      <c r="CG171" s="45">
        <v>0</v>
      </c>
      <c r="CH171" s="45">
        <v>0</v>
      </c>
      <c r="CI171" s="45">
        <v>0</v>
      </c>
      <c r="CJ171" s="45">
        <v>0</v>
      </c>
      <c r="CK171" s="45">
        <v>0</v>
      </c>
      <c r="CL171" s="45">
        <v>0</v>
      </c>
      <c r="CM171" s="45">
        <v>0</v>
      </c>
      <c r="CN171" s="45">
        <v>0</v>
      </c>
      <c r="CO171" s="45">
        <v>0</v>
      </c>
      <c r="CP171" s="45">
        <v>0</v>
      </c>
      <c r="CQ171" s="45">
        <v>0</v>
      </c>
      <c r="CR171" s="45">
        <v>0</v>
      </c>
      <c r="CS171" s="45">
        <v>0</v>
      </c>
      <c r="CT171" s="45">
        <v>0</v>
      </c>
      <c r="CU171" s="45">
        <v>0</v>
      </c>
      <c r="CV171" s="45">
        <v>0</v>
      </c>
      <c r="CW171" s="45">
        <v>0</v>
      </c>
      <c r="CX171" s="45">
        <v>0</v>
      </c>
      <c r="CY171" s="45">
        <v>0</v>
      </c>
      <c r="CZ171" s="45">
        <v>0</v>
      </c>
      <c r="DA171" s="45">
        <v>0</v>
      </c>
      <c r="DB171" s="45">
        <v>0</v>
      </c>
      <c r="DC171" s="45">
        <v>0</v>
      </c>
      <c r="DD171" s="45">
        <v>0</v>
      </c>
      <c r="DE171" s="45">
        <v>0</v>
      </c>
      <c r="DF171" s="45">
        <v>0</v>
      </c>
      <c r="DG171" s="45">
        <v>0</v>
      </c>
      <c r="DH171" s="45">
        <v>0</v>
      </c>
      <c r="DI171" s="45">
        <v>0</v>
      </c>
      <c r="DJ171" s="45">
        <v>0</v>
      </c>
      <c r="DK171" s="45">
        <v>0</v>
      </c>
      <c r="DL171" s="45">
        <v>0</v>
      </c>
      <c r="DM171" s="45">
        <v>0</v>
      </c>
      <c r="DN171" s="45">
        <v>0</v>
      </c>
      <c r="DO171" s="45">
        <v>0</v>
      </c>
      <c r="DP171" s="45">
        <v>0</v>
      </c>
      <c r="DQ171" s="45">
        <v>0</v>
      </c>
      <c r="DR171" s="46" t="s">
        <v>470</v>
      </c>
      <c r="DS171" s="4"/>
    </row>
    <row r="172" spans="1:123" ht="76.5" x14ac:dyDescent="0.25">
      <c r="A172" s="30" t="s">
        <v>473</v>
      </c>
      <c r="B172" s="31" t="s">
        <v>474</v>
      </c>
      <c r="C172" s="32" t="s">
        <v>66</v>
      </c>
      <c r="D172" s="32" t="s">
        <v>66</v>
      </c>
      <c r="E172" s="32" t="s">
        <v>66</v>
      </c>
      <c r="F172" s="32" t="s">
        <v>66</v>
      </c>
      <c r="G172" s="32" t="s">
        <v>66</v>
      </c>
      <c r="H172" s="32" t="s">
        <v>66</v>
      </c>
      <c r="I172" s="32" t="s">
        <v>66</v>
      </c>
      <c r="J172" s="32" t="s">
        <v>66</v>
      </c>
      <c r="K172" s="32" t="s">
        <v>66</v>
      </c>
      <c r="L172" s="32" t="s">
        <v>66</v>
      </c>
      <c r="M172" s="32" t="s">
        <v>66</v>
      </c>
      <c r="N172" s="32" t="s">
        <v>66</v>
      </c>
      <c r="O172" s="32" t="s">
        <v>66</v>
      </c>
      <c r="P172" s="32" t="s">
        <v>66</v>
      </c>
      <c r="Q172" s="32" t="s">
        <v>66</v>
      </c>
      <c r="R172" s="32" t="s">
        <v>66</v>
      </c>
      <c r="S172" s="32" t="s">
        <v>66</v>
      </c>
      <c r="T172" s="32" t="s">
        <v>66</v>
      </c>
      <c r="U172" s="32" t="s">
        <v>66</v>
      </c>
      <c r="V172" s="32" t="s">
        <v>66</v>
      </c>
      <c r="W172" s="32" t="s">
        <v>66</v>
      </c>
      <c r="X172" s="32" t="s">
        <v>66</v>
      </c>
      <c r="Y172" s="32" t="s">
        <v>66</v>
      </c>
      <c r="Z172" s="32" t="s">
        <v>66</v>
      </c>
      <c r="AA172" s="32" t="s">
        <v>66</v>
      </c>
      <c r="AB172" s="32" t="s">
        <v>66</v>
      </c>
      <c r="AC172" s="32" t="s">
        <v>66</v>
      </c>
      <c r="AD172" s="32" t="s">
        <v>66</v>
      </c>
      <c r="AE172" s="32" t="s">
        <v>66</v>
      </c>
      <c r="AF172" s="33">
        <v>52842582</v>
      </c>
      <c r="AG172" s="33">
        <v>51460795</v>
      </c>
      <c r="AH172" s="33">
        <v>1494900</v>
      </c>
      <c r="AI172" s="33">
        <v>1494900</v>
      </c>
      <c r="AJ172" s="33">
        <v>17755482</v>
      </c>
      <c r="AK172" s="33">
        <v>16373695</v>
      </c>
      <c r="AL172" s="33">
        <v>0</v>
      </c>
      <c r="AM172" s="33">
        <v>0</v>
      </c>
      <c r="AN172" s="33">
        <v>33592200</v>
      </c>
      <c r="AO172" s="33">
        <v>33592200</v>
      </c>
      <c r="AP172" s="33">
        <v>28693252</v>
      </c>
      <c r="AQ172" s="33">
        <v>1493300</v>
      </c>
      <c r="AR172" s="33">
        <v>2193852</v>
      </c>
      <c r="AS172" s="33">
        <v>0</v>
      </c>
      <c r="AT172" s="33">
        <v>25006100</v>
      </c>
      <c r="AU172" s="33">
        <v>34806700</v>
      </c>
      <c r="AV172" s="33">
        <v>0</v>
      </c>
      <c r="AW172" s="33">
        <v>1460700</v>
      </c>
      <c r="AX172" s="33">
        <v>0</v>
      </c>
      <c r="AY172" s="33">
        <v>33346000</v>
      </c>
      <c r="AZ172" s="33">
        <v>32185900</v>
      </c>
      <c r="BA172" s="33">
        <v>0</v>
      </c>
      <c r="BB172" s="33">
        <v>1439500</v>
      </c>
      <c r="BC172" s="33">
        <v>0</v>
      </c>
      <c r="BD172" s="33">
        <v>30746400</v>
      </c>
      <c r="BE172" s="33">
        <v>33627300</v>
      </c>
      <c r="BF172" s="33">
        <v>0</v>
      </c>
      <c r="BG172" s="33">
        <v>1418200</v>
      </c>
      <c r="BH172" s="33">
        <v>0</v>
      </c>
      <c r="BI172" s="33">
        <v>32209100</v>
      </c>
      <c r="BJ172" s="33">
        <v>52842582</v>
      </c>
      <c r="BK172" s="33">
        <v>51460795</v>
      </c>
      <c r="BL172" s="33">
        <v>1494900</v>
      </c>
      <c r="BM172" s="33">
        <v>1494900</v>
      </c>
      <c r="BN172" s="33">
        <v>17755482</v>
      </c>
      <c r="BO172" s="33">
        <v>16373695</v>
      </c>
      <c r="BP172" s="33">
        <v>0</v>
      </c>
      <c r="BQ172" s="33">
        <v>0</v>
      </c>
      <c r="BR172" s="33">
        <v>33592200</v>
      </c>
      <c r="BS172" s="33">
        <v>33592200</v>
      </c>
      <c r="BT172" s="33">
        <v>28693252</v>
      </c>
      <c r="BU172" s="33">
        <v>1493300</v>
      </c>
      <c r="BV172" s="33">
        <v>2193852</v>
      </c>
      <c r="BW172" s="33">
        <v>0</v>
      </c>
      <c r="BX172" s="33">
        <v>25006100</v>
      </c>
      <c r="BY172" s="33">
        <v>34806700</v>
      </c>
      <c r="BZ172" s="33">
        <v>0</v>
      </c>
      <c r="CA172" s="33">
        <v>1460700</v>
      </c>
      <c r="CB172" s="33">
        <v>0</v>
      </c>
      <c r="CC172" s="33">
        <v>33346000</v>
      </c>
      <c r="CD172" s="33">
        <v>32185900</v>
      </c>
      <c r="CE172" s="33">
        <v>0</v>
      </c>
      <c r="CF172" s="33">
        <v>1439500</v>
      </c>
      <c r="CG172" s="33">
        <v>0</v>
      </c>
      <c r="CH172" s="33">
        <v>30746400</v>
      </c>
      <c r="CI172" s="33">
        <v>33627300</v>
      </c>
      <c r="CJ172" s="33">
        <v>0</v>
      </c>
      <c r="CK172" s="33">
        <v>1418200</v>
      </c>
      <c r="CL172" s="33">
        <v>0</v>
      </c>
      <c r="CM172" s="33">
        <v>32209100</v>
      </c>
      <c r="CN172" s="33">
        <v>52842582</v>
      </c>
      <c r="CO172" s="33">
        <v>1494900</v>
      </c>
      <c r="CP172" s="33">
        <v>17755482</v>
      </c>
      <c r="CQ172" s="33">
        <v>0</v>
      </c>
      <c r="CR172" s="33">
        <v>33592200</v>
      </c>
      <c r="CS172" s="33">
        <v>28693252</v>
      </c>
      <c r="CT172" s="33">
        <v>1493300</v>
      </c>
      <c r="CU172" s="33">
        <v>2193852</v>
      </c>
      <c r="CV172" s="33">
        <v>0</v>
      </c>
      <c r="CW172" s="33">
        <v>25006100</v>
      </c>
      <c r="CX172" s="33">
        <v>34806700</v>
      </c>
      <c r="CY172" s="33">
        <v>0</v>
      </c>
      <c r="CZ172" s="33">
        <v>1460700</v>
      </c>
      <c r="DA172" s="33">
        <v>0</v>
      </c>
      <c r="DB172" s="33">
        <v>33346000</v>
      </c>
      <c r="DC172" s="33">
        <v>52842582</v>
      </c>
      <c r="DD172" s="33">
        <v>1494900</v>
      </c>
      <c r="DE172" s="33">
        <v>17755482</v>
      </c>
      <c r="DF172" s="33">
        <v>0</v>
      </c>
      <c r="DG172" s="33">
        <v>33592200</v>
      </c>
      <c r="DH172" s="33">
        <v>28693252</v>
      </c>
      <c r="DI172" s="33">
        <v>1493300</v>
      </c>
      <c r="DJ172" s="33">
        <v>2193852</v>
      </c>
      <c r="DK172" s="33">
        <v>0</v>
      </c>
      <c r="DL172" s="33">
        <v>25006100</v>
      </c>
      <c r="DM172" s="33">
        <v>34806700</v>
      </c>
      <c r="DN172" s="33">
        <v>0</v>
      </c>
      <c r="DO172" s="33">
        <v>1460700</v>
      </c>
      <c r="DP172" s="33">
        <v>0</v>
      </c>
      <c r="DQ172" s="33">
        <v>33346000</v>
      </c>
      <c r="DR172" s="34" t="s">
        <v>67</v>
      </c>
      <c r="DS172" s="4"/>
    </row>
    <row r="173" spans="1:123" ht="76.5" x14ac:dyDescent="0.25">
      <c r="A173" s="30" t="s">
        <v>475</v>
      </c>
      <c r="B173" s="31" t="s">
        <v>476</v>
      </c>
      <c r="C173" s="32" t="s">
        <v>66</v>
      </c>
      <c r="D173" s="32" t="s">
        <v>66</v>
      </c>
      <c r="E173" s="32" t="s">
        <v>66</v>
      </c>
      <c r="F173" s="32" t="s">
        <v>66</v>
      </c>
      <c r="G173" s="32" t="s">
        <v>66</v>
      </c>
      <c r="H173" s="32" t="s">
        <v>66</v>
      </c>
      <c r="I173" s="32" t="s">
        <v>66</v>
      </c>
      <c r="J173" s="32" t="s">
        <v>66</v>
      </c>
      <c r="K173" s="32" t="s">
        <v>66</v>
      </c>
      <c r="L173" s="32" t="s">
        <v>66</v>
      </c>
      <c r="M173" s="32" t="s">
        <v>66</v>
      </c>
      <c r="N173" s="32" t="s">
        <v>66</v>
      </c>
      <c r="O173" s="32" t="s">
        <v>66</v>
      </c>
      <c r="P173" s="32" t="s">
        <v>66</v>
      </c>
      <c r="Q173" s="32" t="s">
        <v>66</v>
      </c>
      <c r="R173" s="32" t="s">
        <v>66</v>
      </c>
      <c r="S173" s="32" t="s">
        <v>66</v>
      </c>
      <c r="T173" s="32" t="s">
        <v>66</v>
      </c>
      <c r="U173" s="32" t="s">
        <v>66</v>
      </c>
      <c r="V173" s="32" t="s">
        <v>66</v>
      </c>
      <c r="W173" s="32" t="s">
        <v>66</v>
      </c>
      <c r="X173" s="32" t="s">
        <v>66</v>
      </c>
      <c r="Y173" s="32" t="s">
        <v>66</v>
      </c>
      <c r="Z173" s="32" t="s">
        <v>66</v>
      </c>
      <c r="AA173" s="32" t="s">
        <v>66</v>
      </c>
      <c r="AB173" s="32" t="s">
        <v>66</v>
      </c>
      <c r="AC173" s="32" t="s">
        <v>66</v>
      </c>
      <c r="AD173" s="32" t="s">
        <v>66</v>
      </c>
      <c r="AE173" s="32" t="s">
        <v>66</v>
      </c>
      <c r="AF173" s="33">
        <v>5100300</v>
      </c>
      <c r="AG173" s="33">
        <v>5100300</v>
      </c>
      <c r="AH173" s="33">
        <v>0</v>
      </c>
      <c r="AI173" s="33">
        <v>0</v>
      </c>
      <c r="AJ173" s="33">
        <v>1600300</v>
      </c>
      <c r="AK173" s="33">
        <v>1600300</v>
      </c>
      <c r="AL173" s="33">
        <v>0</v>
      </c>
      <c r="AM173" s="33">
        <v>0</v>
      </c>
      <c r="AN173" s="33">
        <v>3500000</v>
      </c>
      <c r="AO173" s="33">
        <v>3500000</v>
      </c>
      <c r="AP173" s="33">
        <v>4978700</v>
      </c>
      <c r="AQ173" s="33">
        <v>0</v>
      </c>
      <c r="AR173" s="33">
        <v>1578700</v>
      </c>
      <c r="AS173" s="33">
        <v>0</v>
      </c>
      <c r="AT173" s="33">
        <v>3400000</v>
      </c>
      <c r="AU173" s="33">
        <v>18843800</v>
      </c>
      <c r="AV173" s="33">
        <v>0</v>
      </c>
      <c r="AW173" s="33">
        <v>1323700</v>
      </c>
      <c r="AX173" s="33">
        <v>0</v>
      </c>
      <c r="AY173" s="33">
        <v>17520100</v>
      </c>
      <c r="AZ173" s="33">
        <v>14734100</v>
      </c>
      <c r="BA173" s="33">
        <v>0</v>
      </c>
      <c r="BB173" s="33">
        <v>1301500</v>
      </c>
      <c r="BC173" s="33">
        <v>0</v>
      </c>
      <c r="BD173" s="33">
        <v>13432600</v>
      </c>
      <c r="BE173" s="33">
        <v>14626300</v>
      </c>
      <c r="BF173" s="33">
        <v>0</v>
      </c>
      <c r="BG173" s="33">
        <v>1276300</v>
      </c>
      <c r="BH173" s="33">
        <v>0</v>
      </c>
      <c r="BI173" s="33">
        <v>13350000</v>
      </c>
      <c r="BJ173" s="33">
        <v>5100300</v>
      </c>
      <c r="BK173" s="33">
        <v>5100300</v>
      </c>
      <c r="BL173" s="33">
        <v>0</v>
      </c>
      <c r="BM173" s="33">
        <v>0</v>
      </c>
      <c r="BN173" s="33">
        <v>1600300</v>
      </c>
      <c r="BO173" s="33">
        <v>1600300</v>
      </c>
      <c r="BP173" s="33">
        <v>0</v>
      </c>
      <c r="BQ173" s="33">
        <v>0</v>
      </c>
      <c r="BR173" s="33">
        <v>3500000</v>
      </c>
      <c r="BS173" s="33">
        <v>3500000</v>
      </c>
      <c r="BT173" s="33">
        <v>4978700</v>
      </c>
      <c r="BU173" s="33">
        <v>0</v>
      </c>
      <c r="BV173" s="33">
        <v>1578700</v>
      </c>
      <c r="BW173" s="33">
        <v>0</v>
      </c>
      <c r="BX173" s="33">
        <v>3400000</v>
      </c>
      <c r="BY173" s="33">
        <v>18843800</v>
      </c>
      <c r="BZ173" s="33">
        <v>0</v>
      </c>
      <c r="CA173" s="33">
        <v>1323700</v>
      </c>
      <c r="CB173" s="33">
        <v>0</v>
      </c>
      <c r="CC173" s="33">
        <v>17520100</v>
      </c>
      <c r="CD173" s="33">
        <v>14734100</v>
      </c>
      <c r="CE173" s="33">
        <v>0</v>
      </c>
      <c r="CF173" s="33">
        <v>1301500</v>
      </c>
      <c r="CG173" s="33">
        <v>0</v>
      </c>
      <c r="CH173" s="33">
        <v>13432600</v>
      </c>
      <c r="CI173" s="33">
        <v>14626300</v>
      </c>
      <c r="CJ173" s="33">
        <v>0</v>
      </c>
      <c r="CK173" s="33">
        <v>1276300</v>
      </c>
      <c r="CL173" s="33">
        <v>0</v>
      </c>
      <c r="CM173" s="33">
        <v>13350000</v>
      </c>
      <c r="CN173" s="33">
        <v>5100300</v>
      </c>
      <c r="CO173" s="33">
        <v>0</v>
      </c>
      <c r="CP173" s="33">
        <v>1600300</v>
      </c>
      <c r="CQ173" s="33">
        <v>0</v>
      </c>
      <c r="CR173" s="33">
        <v>3500000</v>
      </c>
      <c r="CS173" s="33">
        <v>4978700</v>
      </c>
      <c r="CT173" s="33">
        <v>0</v>
      </c>
      <c r="CU173" s="33">
        <v>1578700</v>
      </c>
      <c r="CV173" s="33">
        <v>0</v>
      </c>
      <c r="CW173" s="33">
        <v>3400000</v>
      </c>
      <c r="CX173" s="33">
        <v>18843800</v>
      </c>
      <c r="CY173" s="33">
        <v>0</v>
      </c>
      <c r="CZ173" s="33">
        <v>1323700</v>
      </c>
      <c r="DA173" s="33">
        <v>0</v>
      </c>
      <c r="DB173" s="33">
        <v>17520100</v>
      </c>
      <c r="DC173" s="33">
        <v>5100300</v>
      </c>
      <c r="DD173" s="33">
        <v>0</v>
      </c>
      <c r="DE173" s="33">
        <v>1600300</v>
      </c>
      <c r="DF173" s="33">
        <v>0</v>
      </c>
      <c r="DG173" s="33">
        <v>3500000</v>
      </c>
      <c r="DH173" s="33">
        <v>4978700</v>
      </c>
      <c r="DI173" s="33">
        <v>0</v>
      </c>
      <c r="DJ173" s="33">
        <v>1578700</v>
      </c>
      <c r="DK173" s="33">
        <v>0</v>
      </c>
      <c r="DL173" s="33">
        <v>3400000</v>
      </c>
      <c r="DM173" s="33">
        <v>18843800</v>
      </c>
      <c r="DN173" s="33">
        <v>0</v>
      </c>
      <c r="DO173" s="33">
        <v>1323700</v>
      </c>
      <c r="DP173" s="33">
        <v>0</v>
      </c>
      <c r="DQ173" s="33">
        <v>17520100</v>
      </c>
      <c r="DR173" s="34" t="s">
        <v>230</v>
      </c>
      <c r="DS173" s="4"/>
    </row>
    <row r="174" spans="1:123" ht="127.5" x14ac:dyDescent="0.25">
      <c r="A174" s="30" t="s">
        <v>477</v>
      </c>
      <c r="B174" s="31" t="s">
        <v>478</v>
      </c>
      <c r="C174" s="32" t="s">
        <v>66</v>
      </c>
      <c r="D174" s="32" t="s">
        <v>66</v>
      </c>
      <c r="E174" s="32" t="s">
        <v>66</v>
      </c>
      <c r="F174" s="32" t="s">
        <v>66</v>
      </c>
      <c r="G174" s="32" t="s">
        <v>66</v>
      </c>
      <c r="H174" s="32" t="s">
        <v>66</v>
      </c>
      <c r="I174" s="32" t="s">
        <v>66</v>
      </c>
      <c r="J174" s="32" t="s">
        <v>66</v>
      </c>
      <c r="K174" s="32" t="s">
        <v>66</v>
      </c>
      <c r="L174" s="32" t="s">
        <v>66</v>
      </c>
      <c r="M174" s="32" t="s">
        <v>66</v>
      </c>
      <c r="N174" s="32" t="s">
        <v>66</v>
      </c>
      <c r="O174" s="32" t="s">
        <v>66</v>
      </c>
      <c r="P174" s="32" t="s">
        <v>66</v>
      </c>
      <c r="Q174" s="32" t="s">
        <v>66</v>
      </c>
      <c r="R174" s="32" t="s">
        <v>66</v>
      </c>
      <c r="S174" s="32" t="s">
        <v>66</v>
      </c>
      <c r="T174" s="32" t="s">
        <v>66</v>
      </c>
      <c r="U174" s="32" t="s">
        <v>66</v>
      </c>
      <c r="V174" s="32" t="s">
        <v>66</v>
      </c>
      <c r="W174" s="32" t="s">
        <v>66</v>
      </c>
      <c r="X174" s="32" t="s">
        <v>66</v>
      </c>
      <c r="Y174" s="32" t="s">
        <v>66</v>
      </c>
      <c r="Z174" s="32" t="s">
        <v>66</v>
      </c>
      <c r="AA174" s="32" t="s">
        <v>66</v>
      </c>
      <c r="AB174" s="32" t="s">
        <v>66</v>
      </c>
      <c r="AC174" s="32" t="s">
        <v>66</v>
      </c>
      <c r="AD174" s="32" t="s">
        <v>66</v>
      </c>
      <c r="AE174" s="32" t="s">
        <v>66</v>
      </c>
      <c r="AF174" s="33">
        <v>1676679</v>
      </c>
      <c r="AG174" s="33">
        <v>1676679</v>
      </c>
      <c r="AH174" s="33">
        <v>1494900</v>
      </c>
      <c r="AI174" s="33">
        <v>1494900</v>
      </c>
      <c r="AJ174" s="33">
        <v>181779</v>
      </c>
      <c r="AK174" s="33">
        <v>181779</v>
      </c>
      <c r="AL174" s="33">
        <v>0</v>
      </c>
      <c r="AM174" s="33">
        <v>0</v>
      </c>
      <c r="AN174" s="33">
        <v>0</v>
      </c>
      <c r="AO174" s="33">
        <v>0</v>
      </c>
      <c r="AP174" s="33">
        <v>1616162</v>
      </c>
      <c r="AQ174" s="33">
        <v>1493300</v>
      </c>
      <c r="AR174" s="33">
        <v>122862</v>
      </c>
      <c r="AS174" s="33">
        <v>0</v>
      </c>
      <c r="AT174" s="33">
        <v>0</v>
      </c>
      <c r="AU174" s="33">
        <v>137000</v>
      </c>
      <c r="AV174" s="33">
        <v>0</v>
      </c>
      <c r="AW174" s="33">
        <v>137000</v>
      </c>
      <c r="AX174" s="33">
        <v>0</v>
      </c>
      <c r="AY174" s="33">
        <v>0</v>
      </c>
      <c r="AZ174" s="33">
        <v>138000</v>
      </c>
      <c r="BA174" s="33">
        <v>0</v>
      </c>
      <c r="BB174" s="33">
        <v>138000</v>
      </c>
      <c r="BC174" s="33">
        <v>0</v>
      </c>
      <c r="BD174" s="33">
        <v>0</v>
      </c>
      <c r="BE174" s="33">
        <v>141900</v>
      </c>
      <c r="BF174" s="33">
        <v>0</v>
      </c>
      <c r="BG174" s="33">
        <v>141900</v>
      </c>
      <c r="BH174" s="33">
        <v>0</v>
      </c>
      <c r="BI174" s="33">
        <v>0</v>
      </c>
      <c r="BJ174" s="33">
        <v>1676679</v>
      </c>
      <c r="BK174" s="33">
        <v>1676679</v>
      </c>
      <c r="BL174" s="33">
        <v>1494900</v>
      </c>
      <c r="BM174" s="33">
        <v>1494900</v>
      </c>
      <c r="BN174" s="33">
        <v>181779</v>
      </c>
      <c r="BO174" s="33">
        <v>181779</v>
      </c>
      <c r="BP174" s="33">
        <v>0</v>
      </c>
      <c r="BQ174" s="33">
        <v>0</v>
      </c>
      <c r="BR174" s="33">
        <v>0</v>
      </c>
      <c r="BS174" s="33">
        <v>0</v>
      </c>
      <c r="BT174" s="33">
        <v>1616162</v>
      </c>
      <c r="BU174" s="33">
        <v>1493300</v>
      </c>
      <c r="BV174" s="33">
        <v>122862</v>
      </c>
      <c r="BW174" s="33">
        <v>0</v>
      </c>
      <c r="BX174" s="33">
        <v>0</v>
      </c>
      <c r="BY174" s="33">
        <v>137000</v>
      </c>
      <c r="BZ174" s="33">
        <v>0</v>
      </c>
      <c r="CA174" s="33">
        <v>137000</v>
      </c>
      <c r="CB174" s="33">
        <v>0</v>
      </c>
      <c r="CC174" s="33">
        <v>0</v>
      </c>
      <c r="CD174" s="33">
        <v>138000</v>
      </c>
      <c r="CE174" s="33">
        <v>0</v>
      </c>
      <c r="CF174" s="33">
        <v>138000</v>
      </c>
      <c r="CG174" s="33">
        <v>0</v>
      </c>
      <c r="CH174" s="33">
        <v>0</v>
      </c>
      <c r="CI174" s="33">
        <v>141900</v>
      </c>
      <c r="CJ174" s="33">
        <v>0</v>
      </c>
      <c r="CK174" s="33">
        <v>141900</v>
      </c>
      <c r="CL174" s="33">
        <v>0</v>
      </c>
      <c r="CM174" s="33">
        <v>0</v>
      </c>
      <c r="CN174" s="33">
        <v>1676679</v>
      </c>
      <c r="CO174" s="33">
        <v>1494900</v>
      </c>
      <c r="CP174" s="33">
        <v>181779</v>
      </c>
      <c r="CQ174" s="33">
        <v>0</v>
      </c>
      <c r="CR174" s="33">
        <v>0</v>
      </c>
      <c r="CS174" s="33">
        <v>1616162</v>
      </c>
      <c r="CT174" s="33">
        <v>1493300</v>
      </c>
      <c r="CU174" s="33">
        <v>122862</v>
      </c>
      <c r="CV174" s="33">
        <v>0</v>
      </c>
      <c r="CW174" s="33">
        <v>0</v>
      </c>
      <c r="CX174" s="33">
        <v>137000</v>
      </c>
      <c r="CY174" s="33">
        <v>0</v>
      </c>
      <c r="CZ174" s="33">
        <v>137000</v>
      </c>
      <c r="DA174" s="33">
        <v>0</v>
      </c>
      <c r="DB174" s="33">
        <v>0</v>
      </c>
      <c r="DC174" s="33">
        <v>1676679</v>
      </c>
      <c r="DD174" s="33">
        <v>1494900</v>
      </c>
      <c r="DE174" s="33">
        <v>181779</v>
      </c>
      <c r="DF174" s="33">
        <v>0</v>
      </c>
      <c r="DG174" s="33">
        <v>0</v>
      </c>
      <c r="DH174" s="33">
        <v>1616162</v>
      </c>
      <c r="DI174" s="33">
        <v>1493300</v>
      </c>
      <c r="DJ174" s="33">
        <v>122862</v>
      </c>
      <c r="DK174" s="33">
        <v>0</v>
      </c>
      <c r="DL174" s="33">
        <v>0</v>
      </c>
      <c r="DM174" s="33">
        <v>137000</v>
      </c>
      <c r="DN174" s="33">
        <v>0</v>
      </c>
      <c r="DO174" s="33">
        <v>137000</v>
      </c>
      <c r="DP174" s="33">
        <v>0</v>
      </c>
      <c r="DQ174" s="33">
        <v>0</v>
      </c>
      <c r="DR174" s="34" t="s">
        <v>67</v>
      </c>
      <c r="DS174" s="4"/>
    </row>
    <row r="175" spans="1:123" ht="114.75" x14ac:dyDescent="0.25">
      <c r="A175" s="35" t="s">
        <v>479</v>
      </c>
      <c r="B175" s="36" t="s">
        <v>480</v>
      </c>
      <c r="C175" s="37" t="s">
        <v>86</v>
      </c>
      <c r="D175" s="38" t="s">
        <v>75</v>
      </c>
      <c r="E175" s="38" t="s">
        <v>87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 t="s">
        <v>351</v>
      </c>
      <c r="AE175" s="38" t="s">
        <v>139</v>
      </c>
      <c r="AF175" s="39">
        <v>1363000</v>
      </c>
      <c r="AG175" s="39">
        <v>1363000</v>
      </c>
      <c r="AH175" s="39">
        <v>1363000</v>
      </c>
      <c r="AI175" s="39">
        <v>1363000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39">
        <v>1416900</v>
      </c>
      <c r="AQ175" s="39">
        <v>1416900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1363000</v>
      </c>
      <c r="BK175" s="39">
        <v>1363000</v>
      </c>
      <c r="BL175" s="39">
        <v>1363000</v>
      </c>
      <c r="BM175" s="39">
        <v>1363000</v>
      </c>
      <c r="BN175" s="39">
        <v>0</v>
      </c>
      <c r="BO175" s="39">
        <v>0</v>
      </c>
      <c r="BP175" s="39">
        <v>0</v>
      </c>
      <c r="BQ175" s="39">
        <v>0</v>
      </c>
      <c r="BR175" s="39">
        <v>0</v>
      </c>
      <c r="BS175" s="39">
        <v>0</v>
      </c>
      <c r="BT175" s="39">
        <v>1416900</v>
      </c>
      <c r="BU175" s="39">
        <v>1416900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0</v>
      </c>
      <c r="CE175" s="39">
        <v>0</v>
      </c>
      <c r="CF175" s="39">
        <v>0</v>
      </c>
      <c r="CG175" s="39">
        <v>0</v>
      </c>
      <c r="CH175" s="39">
        <v>0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1363000</v>
      </c>
      <c r="CO175" s="39">
        <v>1363000</v>
      </c>
      <c r="CP175" s="39">
        <v>0</v>
      </c>
      <c r="CQ175" s="39">
        <v>0</v>
      </c>
      <c r="CR175" s="39">
        <v>0</v>
      </c>
      <c r="CS175" s="39">
        <v>1416900</v>
      </c>
      <c r="CT175" s="39">
        <v>1416900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39">
        <v>0</v>
      </c>
      <c r="DA175" s="39">
        <v>0</v>
      </c>
      <c r="DB175" s="39">
        <v>0</v>
      </c>
      <c r="DC175" s="39">
        <v>1363000</v>
      </c>
      <c r="DD175" s="39">
        <v>1363000</v>
      </c>
      <c r="DE175" s="39">
        <v>0</v>
      </c>
      <c r="DF175" s="39">
        <v>0</v>
      </c>
      <c r="DG175" s="39">
        <v>0</v>
      </c>
      <c r="DH175" s="39">
        <v>1416900</v>
      </c>
      <c r="DI175" s="39">
        <v>1416900</v>
      </c>
      <c r="DJ175" s="39">
        <v>0</v>
      </c>
      <c r="DK175" s="39">
        <v>0</v>
      </c>
      <c r="DL175" s="39">
        <v>0</v>
      </c>
      <c r="DM175" s="39">
        <v>0</v>
      </c>
      <c r="DN175" s="39">
        <v>0</v>
      </c>
      <c r="DO175" s="39">
        <v>0</v>
      </c>
      <c r="DP175" s="39">
        <v>0</v>
      </c>
      <c r="DQ175" s="39">
        <v>0</v>
      </c>
      <c r="DR175" s="40" t="s">
        <v>230</v>
      </c>
      <c r="DS175" s="4"/>
    </row>
    <row r="176" spans="1:123" ht="114.75" x14ac:dyDescent="0.25">
      <c r="A176" s="35" t="s">
        <v>481</v>
      </c>
      <c r="B176" s="36" t="s">
        <v>482</v>
      </c>
      <c r="C176" s="37" t="s">
        <v>86</v>
      </c>
      <c r="D176" s="38" t="s">
        <v>75</v>
      </c>
      <c r="E176" s="38" t="s">
        <v>87</v>
      </c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 t="s">
        <v>151</v>
      </c>
      <c r="AE176" s="38" t="s">
        <v>152</v>
      </c>
      <c r="AF176" s="39">
        <v>131900</v>
      </c>
      <c r="AG176" s="39">
        <v>131900</v>
      </c>
      <c r="AH176" s="39">
        <v>131900</v>
      </c>
      <c r="AI176" s="39">
        <v>131900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76400</v>
      </c>
      <c r="AQ176" s="39">
        <v>76400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131900</v>
      </c>
      <c r="BK176" s="39">
        <v>131900</v>
      </c>
      <c r="BL176" s="39">
        <v>131900</v>
      </c>
      <c r="BM176" s="39">
        <v>131900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76400</v>
      </c>
      <c r="BU176" s="39">
        <v>76400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131900</v>
      </c>
      <c r="CO176" s="39">
        <v>131900</v>
      </c>
      <c r="CP176" s="39">
        <v>0</v>
      </c>
      <c r="CQ176" s="39">
        <v>0</v>
      </c>
      <c r="CR176" s="39">
        <v>0</v>
      </c>
      <c r="CS176" s="39">
        <v>76400</v>
      </c>
      <c r="CT176" s="39">
        <v>76400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131900</v>
      </c>
      <c r="DD176" s="39">
        <v>131900</v>
      </c>
      <c r="DE176" s="39">
        <v>0</v>
      </c>
      <c r="DF176" s="39">
        <v>0</v>
      </c>
      <c r="DG176" s="39">
        <v>0</v>
      </c>
      <c r="DH176" s="39">
        <v>76400</v>
      </c>
      <c r="DI176" s="39">
        <v>76400</v>
      </c>
      <c r="DJ176" s="39">
        <v>0</v>
      </c>
      <c r="DK176" s="39">
        <v>0</v>
      </c>
      <c r="DL176" s="39">
        <v>0</v>
      </c>
      <c r="DM176" s="39">
        <v>0</v>
      </c>
      <c r="DN176" s="39">
        <v>0</v>
      </c>
      <c r="DO176" s="39">
        <v>0</v>
      </c>
      <c r="DP176" s="39">
        <v>0</v>
      </c>
      <c r="DQ176" s="39">
        <v>0</v>
      </c>
      <c r="DR176" s="40" t="s">
        <v>230</v>
      </c>
      <c r="DS176" s="4"/>
    </row>
    <row r="177" spans="1:123" ht="114.75" x14ac:dyDescent="0.25">
      <c r="A177" s="35" t="s">
        <v>483</v>
      </c>
      <c r="B177" s="36" t="s">
        <v>484</v>
      </c>
      <c r="C177" s="37" t="s">
        <v>86</v>
      </c>
      <c r="D177" s="38" t="s">
        <v>75</v>
      </c>
      <c r="E177" s="38" t="s">
        <v>87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 t="s">
        <v>151</v>
      </c>
      <c r="AE177" s="38" t="s">
        <v>152</v>
      </c>
      <c r="AF177" s="39">
        <v>181779</v>
      </c>
      <c r="AG177" s="39">
        <v>181779</v>
      </c>
      <c r="AH177" s="39">
        <v>0</v>
      </c>
      <c r="AI177" s="39">
        <v>0</v>
      </c>
      <c r="AJ177" s="39">
        <v>181779</v>
      </c>
      <c r="AK177" s="39">
        <v>181779</v>
      </c>
      <c r="AL177" s="39">
        <v>0</v>
      </c>
      <c r="AM177" s="39">
        <v>0</v>
      </c>
      <c r="AN177" s="39">
        <v>0</v>
      </c>
      <c r="AO177" s="39">
        <v>0</v>
      </c>
      <c r="AP177" s="39">
        <v>122862</v>
      </c>
      <c r="AQ177" s="39">
        <v>0</v>
      </c>
      <c r="AR177" s="39">
        <v>122862</v>
      </c>
      <c r="AS177" s="39">
        <v>0</v>
      </c>
      <c r="AT177" s="39">
        <v>0</v>
      </c>
      <c r="AU177" s="39">
        <v>137000</v>
      </c>
      <c r="AV177" s="39">
        <v>0</v>
      </c>
      <c r="AW177" s="39">
        <v>137000</v>
      </c>
      <c r="AX177" s="39">
        <v>0</v>
      </c>
      <c r="AY177" s="39">
        <v>0</v>
      </c>
      <c r="AZ177" s="39">
        <v>138000</v>
      </c>
      <c r="BA177" s="39">
        <v>0</v>
      </c>
      <c r="BB177" s="39">
        <v>138000</v>
      </c>
      <c r="BC177" s="39">
        <v>0</v>
      </c>
      <c r="BD177" s="39">
        <v>0</v>
      </c>
      <c r="BE177" s="39">
        <v>141900</v>
      </c>
      <c r="BF177" s="39">
        <v>0</v>
      </c>
      <c r="BG177" s="39">
        <v>141900</v>
      </c>
      <c r="BH177" s="39">
        <v>0</v>
      </c>
      <c r="BI177" s="39">
        <v>0</v>
      </c>
      <c r="BJ177" s="39">
        <v>181779</v>
      </c>
      <c r="BK177" s="39">
        <v>181779</v>
      </c>
      <c r="BL177" s="39">
        <v>0</v>
      </c>
      <c r="BM177" s="39">
        <v>0</v>
      </c>
      <c r="BN177" s="39">
        <v>181779</v>
      </c>
      <c r="BO177" s="39">
        <v>181779</v>
      </c>
      <c r="BP177" s="39">
        <v>0</v>
      </c>
      <c r="BQ177" s="39">
        <v>0</v>
      </c>
      <c r="BR177" s="39">
        <v>0</v>
      </c>
      <c r="BS177" s="39">
        <v>0</v>
      </c>
      <c r="BT177" s="39">
        <v>122862</v>
      </c>
      <c r="BU177" s="39">
        <v>0</v>
      </c>
      <c r="BV177" s="39">
        <v>122862</v>
      </c>
      <c r="BW177" s="39">
        <v>0</v>
      </c>
      <c r="BX177" s="39">
        <v>0</v>
      </c>
      <c r="BY177" s="39">
        <v>137000</v>
      </c>
      <c r="BZ177" s="39">
        <v>0</v>
      </c>
      <c r="CA177" s="39">
        <v>137000</v>
      </c>
      <c r="CB177" s="39">
        <v>0</v>
      </c>
      <c r="CC177" s="39">
        <v>0</v>
      </c>
      <c r="CD177" s="39">
        <v>138000</v>
      </c>
      <c r="CE177" s="39">
        <v>0</v>
      </c>
      <c r="CF177" s="39">
        <v>138000</v>
      </c>
      <c r="CG177" s="39">
        <v>0</v>
      </c>
      <c r="CH177" s="39">
        <v>0</v>
      </c>
      <c r="CI177" s="39">
        <v>141900</v>
      </c>
      <c r="CJ177" s="39">
        <v>0</v>
      </c>
      <c r="CK177" s="39">
        <v>141900</v>
      </c>
      <c r="CL177" s="39">
        <v>0</v>
      </c>
      <c r="CM177" s="39">
        <v>0</v>
      </c>
      <c r="CN177" s="39">
        <v>181779</v>
      </c>
      <c r="CO177" s="39">
        <v>0</v>
      </c>
      <c r="CP177" s="39">
        <v>181779</v>
      </c>
      <c r="CQ177" s="39">
        <v>0</v>
      </c>
      <c r="CR177" s="39">
        <v>0</v>
      </c>
      <c r="CS177" s="39">
        <v>122862</v>
      </c>
      <c r="CT177" s="39">
        <v>0</v>
      </c>
      <c r="CU177" s="39">
        <v>122862</v>
      </c>
      <c r="CV177" s="39">
        <v>0</v>
      </c>
      <c r="CW177" s="39">
        <v>0</v>
      </c>
      <c r="CX177" s="39">
        <v>137000</v>
      </c>
      <c r="CY177" s="39">
        <v>0</v>
      </c>
      <c r="CZ177" s="39">
        <v>137000</v>
      </c>
      <c r="DA177" s="39">
        <v>0</v>
      </c>
      <c r="DB177" s="39">
        <v>0</v>
      </c>
      <c r="DC177" s="39">
        <v>181779</v>
      </c>
      <c r="DD177" s="39">
        <v>0</v>
      </c>
      <c r="DE177" s="39">
        <v>181779</v>
      </c>
      <c r="DF177" s="39">
        <v>0</v>
      </c>
      <c r="DG177" s="39">
        <v>0</v>
      </c>
      <c r="DH177" s="39">
        <v>122862</v>
      </c>
      <c r="DI177" s="39">
        <v>0</v>
      </c>
      <c r="DJ177" s="39">
        <v>122862</v>
      </c>
      <c r="DK177" s="39">
        <v>0</v>
      </c>
      <c r="DL177" s="39">
        <v>0</v>
      </c>
      <c r="DM177" s="39">
        <v>137000</v>
      </c>
      <c r="DN177" s="39">
        <v>0</v>
      </c>
      <c r="DO177" s="39">
        <v>137000</v>
      </c>
      <c r="DP177" s="39">
        <v>0</v>
      </c>
      <c r="DQ177" s="39">
        <v>0</v>
      </c>
      <c r="DR177" s="40" t="s">
        <v>230</v>
      </c>
      <c r="DS177" s="4"/>
    </row>
    <row r="178" spans="1:123" ht="38.25" x14ac:dyDescent="0.25">
      <c r="A178" s="30" t="s">
        <v>485</v>
      </c>
      <c r="B178" s="31" t="s">
        <v>486</v>
      </c>
      <c r="C178" s="32" t="s">
        <v>66</v>
      </c>
      <c r="D178" s="32" t="s">
        <v>66</v>
      </c>
      <c r="E178" s="32" t="s">
        <v>66</v>
      </c>
      <c r="F178" s="32" t="s">
        <v>66</v>
      </c>
      <c r="G178" s="32" t="s">
        <v>66</v>
      </c>
      <c r="H178" s="32" t="s">
        <v>66</v>
      </c>
      <c r="I178" s="32" t="s">
        <v>66</v>
      </c>
      <c r="J178" s="32" t="s">
        <v>66</v>
      </c>
      <c r="K178" s="32" t="s">
        <v>66</v>
      </c>
      <c r="L178" s="32" t="s">
        <v>66</v>
      </c>
      <c r="M178" s="32" t="s">
        <v>66</v>
      </c>
      <c r="N178" s="32" t="s">
        <v>66</v>
      </c>
      <c r="O178" s="32" t="s">
        <v>66</v>
      </c>
      <c r="P178" s="32" t="s">
        <v>66</v>
      </c>
      <c r="Q178" s="32" t="s">
        <v>66</v>
      </c>
      <c r="R178" s="32" t="s">
        <v>66</v>
      </c>
      <c r="S178" s="32" t="s">
        <v>66</v>
      </c>
      <c r="T178" s="32" t="s">
        <v>66</v>
      </c>
      <c r="U178" s="32" t="s">
        <v>66</v>
      </c>
      <c r="V178" s="32" t="s">
        <v>66</v>
      </c>
      <c r="W178" s="32" t="s">
        <v>66</v>
      </c>
      <c r="X178" s="32" t="s">
        <v>66</v>
      </c>
      <c r="Y178" s="32" t="s">
        <v>66</v>
      </c>
      <c r="Z178" s="32" t="s">
        <v>66</v>
      </c>
      <c r="AA178" s="32" t="s">
        <v>66</v>
      </c>
      <c r="AB178" s="32" t="s">
        <v>66</v>
      </c>
      <c r="AC178" s="32" t="s">
        <v>66</v>
      </c>
      <c r="AD178" s="32" t="s">
        <v>66</v>
      </c>
      <c r="AE178" s="32" t="s">
        <v>66</v>
      </c>
      <c r="AF178" s="33">
        <v>46065603</v>
      </c>
      <c r="AG178" s="33">
        <v>44683816</v>
      </c>
      <c r="AH178" s="33">
        <v>0</v>
      </c>
      <c r="AI178" s="33">
        <v>0</v>
      </c>
      <c r="AJ178" s="33">
        <v>15973403</v>
      </c>
      <c r="AK178" s="33">
        <v>14591616</v>
      </c>
      <c r="AL178" s="33">
        <v>0</v>
      </c>
      <c r="AM178" s="33">
        <v>0</v>
      </c>
      <c r="AN178" s="33">
        <v>30092200</v>
      </c>
      <c r="AO178" s="33">
        <v>30092200</v>
      </c>
      <c r="AP178" s="33">
        <v>22098390</v>
      </c>
      <c r="AQ178" s="33">
        <v>0</v>
      </c>
      <c r="AR178" s="33">
        <v>492290</v>
      </c>
      <c r="AS178" s="33">
        <v>0</v>
      </c>
      <c r="AT178" s="33">
        <v>21606100</v>
      </c>
      <c r="AU178" s="33">
        <v>15825900</v>
      </c>
      <c r="AV178" s="33">
        <v>0</v>
      </c>
      <c r="AW178" s="33">
        <v>0</v>
      </c>
      <c r="AX178" s="33">
        <v>0</v>
      </c>
      <c r="AY178" s="33">
        <v>15825900</v>
      </c>
      <c r="AZ178" s="33">
        <v>17313800</v>
      </c>
      <c r="BA178" s="33">
        <v>0</v>
      </c>
      <c r="BB178" s="33">
        <v>0</v>
      </c>
      <c r="BC178" s="33">
        <v>0</v>
      </c>
      <c r="BD178" s="33">
        <v>17313800</v>
      </c>
      <c r="BE178" s="33">
        <v>18859100</v>
      </c>
      <c r="BF178" s="33">
        <v>0</v>
      </c>
      <c r="BG178" s="33">
        <v>0</v>
      </c>
      <c r="BH178" s="33">
        <v>0</v>
      </c>
      <c r="BI178" s="33">
        <v>18859100</v>
      </c>
      <c r="BJ178" s="33">
        <v>46065603</v>
      </c>
      <c r="BK178" s="33">
        <v>44683816</v>
      </c>
      <c r="BL178" s="33">
        <v>0</v>
      </c>
      <c r="BM178" s="33">
        <v>0</v>
      </c>
      <c r="BN178" s="33">
        <v>15973403</v>
      </c>
      <c r="BO178" s="33">
        <v>14591616</v>
      </c>
      <c r="BP178" s="33">
        <v>0</v>
      </c>
      <c r="BQ178" s="33">
        <v>0</v>
      </c>
      <c r="BR178" s="33">
        <v>30092200</v>
      </c>
      <c r="BS178" s="33">
        <v>30092200</v>
      </c>
      <c r="BT178" s="33">
        <v>22098390</v>
      </c>
      <c r="BU178" s="33">
        <v>0</v>
      </c>
      <c r="BV178" s="33">
        <v>492290</v>
      </c>
      <c r="BW178" s="33">
        <v>0</v>
      </c>
      <c r="BX178" s="33">
        <v>21606100</v>
      </c>
      <c r="BY178" s="33">
        <v>15825900</v>
      </c>
      <c r="BZ178" s="33">
        <v>0</v>
      </c>
      <c r="CA178" s="33">
        <v>0</v>
      </c>
      <c r="CB178" s="33">
        <v>0</v>
      </c>
      <c r="CC178" s="33">
        <v>15825900</v>
      </c>
      <c r="CD178" s="33">
        <v>17313800</v>
      </c>
      <c r="CE178" s="33">
        <v>0</v>
      </c>
      <c r="CF178" s="33">
        <v>0</v>
      </c>
      <c r="CG178" s="33">
        <v>0</v>
      </c>
      <c r="CH178" s="33">
        <v>17313800</v>
      </c>
      <c r="CI178" s="33">
        <v>18859100</v>
      </c>
      <c r="CJ178" s="33">
        <v>0</v>
      </c>
      <c r="CK178" s="33">
        <v>0</v>
      </c>
      <c r="CL178" s="33">
        <v>0</v>
      </c>
      <c r="CM178" s="33">
        <v>18859100</v>
      </c>
      <c r="CN178" s="33">
        <v>46065603</v>
      </c>
      <c r="CO178" s="33">
        <v>0</v>
      </c>
      <c r="CP178" s="33">
        <v>15973403</v>
      </c>
      <c r="CQ178" s="33">
        <v>0</v>
      </c>
      <c r="CR178" s="33">
        <v>30092200</v>
      </c>
      <c r="CS178" s="33">
        <v>22098390</v>
      </c>
      <c r="CT178" s="33">
        <v>0</v>
      </c>
      <c r="CU178" s="33">
        <v>492290</v>
      </c>
      <c r="CV178" s="33">
        <v>0</v>
      </c>
      <c r="CW178" s="33">
        <v>21606100</v>
      </c>
      <c r="CX178" s="33">
        <v>15825900</v>
      </c>
      <c r="CY178" s="33">
        <v>0</v>
      </c>
      <c r="CZ178" s="33">
        <v>0</v>
      </c>
      <c r="DA178" s="33">
        <v>0</v>
      </c>
      <c r="DB178" s="33">
        <v>15825900</v>
      </c>
      <c r="DC178" s="33">
        <v>46065603</v>
      </c>
      <c r="DD178" s="33">
        <v>0</v>
      </c>
      <c r="DE178" s="33">
        <v>15973403</v>
      </c>
      <c r="DF178" s="33">
        <v>0</v>
      </c>
      <c r="DG178" s="33">
        <v>30092200</v>
      </c>
      <c r="DH178" s="33">
        <v>22098390</v>
      </c>
      <c r="DI178" s="33">
        <v>0</v>
      </c>
      <c r="DJ178" s="33">
        <v>492290</v>
      </c>
      <c r="DK178" s="33">
        <v>0</v>
      </c>
      <c r="DL178" s="33">
        <v>21606100</v>
      </c>
      <c r="DM178" s="33">
        <v>15825900</v>
      </c>
      <c r="DN178" s="33">
        <v>0</v>
      </c>
      <c r="DO178" s="33">
        <v>0</v>
      </c>
      <c r="DP178" s="33">
        <v>0</v>
      </c>
      <c r="DQ178" s="33">
        <v>15825900</v>
      </c>
      <c r="DR178" s="34" t="s">
        <v>67</v>
      </c>
      <c r="DS178" s="4"/>
    </row>
    <row r="179" spans="1:123" ht="76.5" x14ac:dyDescent="0.25">
      <c r="A179" s="30" t="s">
        <v>487</v>
      </c>
      <c r="B179" s="31" t="s">
        <v>488</v>
      </c>
      <c r="C179" s="32" t="s">
        <v>66</v>
      </c>
      <c r="D179" s="32" t="s">
        <v>66</v>
      </c>
      <c r="E179" s="32" t="s">
        <v>66</v>
      </c>
      <c r="F179" s="32" t="s">
        <v>66</v>
      </c>
      <c r="G179" s="32" t="s">
        <v>66</v>
      </c>
      <c r="H179" s="32" t="s">
        <v>66</v>
      </c>
      <c r="I179" s="32" t="s">
        <v>66</v>
      </c>
      <c r="J179" s="32" t="s">
        <v>66</v>
      </c>
      <c r="K179" s="32" t="s">
        <v>66</v>
      </c>
      <c r="L179" s="32" t="s">
        <v>66</v>
      </c>
      <c r="M179" s="32" t="s">
        <v>66</v>
      </c>
      <c r="N179" s="32" t="s">
        <v>66</v>
      </c>
      <c r="O179" s="32" t="s">
        <v>66</v>
      </c>
      <c r="P179" s="32" t="s">
        <v>66</v>
      </c>
      <c r="Q179" s="32" t="s">
        <v>66</v>
      </c>
      <c r="R179" s="32" t="s">
        <v>66</v>
      </c>
      <c r="S179" s="32" t="s">
        <v>66</v>
      </c>
      <c r="T179" s="32" t="s">
        <v>66</v>
      </c>
      <c r="U179" s="32" t="s">
        <v>66</v>
      </c>
      <c r="V179" s="32" t="s">
        <v>66</v>
      </c>
      <c r="W179" s="32" t="s">
        <v>66</v>
      </c>
      <c r="X179" s="32" t="s">
        <v>66</v>
      </c>
      <c r="Y179" s="32" t="s">
        <v>66</v>
      </c>
      <c r="Z179" s="32" t="s">
        <v>66</v>
      </c>
      <c r="AA179" s="32" t="s">
        <v>66</v>
      </c>
      <c r="AB179" s="32" t="s">
        <v>66</v>
      </c>
      <c r="AC179" s="32" t="s">
        <v>66</v>
      </c>
      <c r="AD179" s="32" t="s">
        <v>66</v>
      </c>
      <c r="AE179" s="32" t="s">
        <v>66</v>
      </c>
      <c r="AF179" s="33">
        <v>16033403</v>
      </c>
      <c r="AG179" s="33">
        <v>14651616</v>
      </c>
      <c r="AH179" s="33">
        <v>0</v>
      </c>
      <c r="AI179" s="33">
        <v>0</v>
      </c>
      <c r="AJ179" s="33">
        <v>15973403</v>
      </c>
      <c r="AK179" s="33">
        <v>14591616</v>
      </c>
      <c r="AL179" s="33">
        <v>0</v>
      </c>
      <c r="AM179" s="33">
        <v>0</v>
      </c>
      <c r="AN179" s="33">
        <v>60000</v>
      </c>
      <c r="AO179" s="33">
        <v>60000</v>
      </c>
      <c r="AP179" s="33">
        <v>492290</v>
      </c>
      <c r="AQ179" s="33">
        <v>0</v>
      </c>
      <c r="AR179" s="33">
        <v>492290</v>
      </c>
      <c r="AS179" s="33">
        <v>0</v>
      </c>
      <c r="AT179" s="33">
        <v>0</v>
      </c>
      <c r="AU179" s="33">
        <v>15825900</v>
      </c>
      <c r="AV179" s="33">
        <v>0</v>
      </c>
      <c r="AW179" s="33">
        <v>0</v>
      </c>
      <c r="AX179" s="33">
        <v>0</v>
      </c>
      <c r="AY179" s="33">
        <v>15825900</v>
      </c>
      <c r="AZ179" s="33">
        <v>17313800</v>
      </c>
      <c r="BA179" s="33">
        <v>0</v>
      </c>
      <c r="BB179" s="33">
        <v>0</v>
      </c>
      <c r="BC179" s="33">
        <v>0</v>
      </c>
      <c r="BD179" s="33">
        <v>17313800</v>
      </c>
      <c r="BE179" s="33">
        <v>18859100</v>
      </c>
      <c r="BF179" s="33">
        <v>0</v>
      </c>
      <c r="BG179" s="33">
        <v>0</v>
      </c>
      <c r="BH179" s="33">
        <v>0</v>
      </c>
      <c r="BI179" s="33">
        <v>18859100</v>
      </c>
      <c r="BJ179" s="33">
        <v>16033403</v>
      </c>
      <c r="BK179" s="33">
        <v>14651616</v>
      </c>
      <c r="BL179" s="33">
        <v>0</v>
      </c>
      <c r="BM179" s="33">
        <v>0</v>
      </c>
      <c r="BN179" s="33">
        <v>15973403</v>
      </c>
      <c r="BO179" s="33">
        <v>14591616</v>
      </c>
      <c r="BP179" s="33">
        <v>0</v>
      </c>
      <c r="BQ179" s="33">
        <v>0</v>
      </c>
      <c r="BR179" s="33">
        <v>60000</v>
      </c>
      <c r="BS179" s="33">
        <v>60000</v>
      </c>
      <c r="BT179" s="33">
        <v>492290</v>
      </c>
      <c r="BU179" s="33">
        <v>0</v>
      </c>
      <c r="BV179" s="33">
        <v>492290</v>
      </c>
      <c r="BW179" s="33">
        <v>0</v>
      </c>
      <c r="BX179" s="33">
        <v>0</v>
      </c>
      <c r="BY179" s="33">
        <v>15825900</v>
      </c>
      <c r="BZ179" s="33">
        <v>0</v>
      </c>
      <c r="CA179" s="33">
        <v>0</v>
      </c>
      <c r="CB179" s="33">
        <v>0</v>
      </c>
      <c r="CC179" s="33">
        <v>15825900</v>
      </c>
      <c r="CD179" s="33">
        <v>17313800</v>
      </c>
      <c r="CE179" s="33">
        <v>0</v>
      </c>
      <c r="CF179" s="33">
        <v>0</v>
      </c>
      <c r="CG179" s="33">
        <v>0</v>
      </c>
      <c r="CH179" s="33">
        <v>17313800</v>
      </c>
      <c r="CI179" s="33">
        <v>18859100</v>
      </c>
      <c r="CJ179" s="33">
        <v>0</v>
      </c>
      <c r="CK179" s="33">
        <v>0</v>
      </c>
      <c r="CL179" s="33">
        <v>0</v>
      </c>
      <c r="CM179" s="33">
        <v>18859100</v>
      </c>
      <c r="CN179" s="33">
        <v>16033403</v>
      </c>
      <c r="CO179" s="33">
        <v>0</v>
      </c>
      <c r="CP179" s="33">
        <v>15973403</v>
      </c>
      <c r="CQ179" s="33">
        <v>0</v>
      </c>
      <c r="CR179" s="33">
        <v>60000</v>
      </c>
      <c r="CS179" s="33">
        <v>492290</v>
      </c>
      <c r="CT179" s="33">
        <v>0</v>
      </c>
      <c r="CU179" s="33">
        <v>492290</v>
      </c>
      <c r="CV179" s="33">
        <v>0</v>
      </c>
      <c r="CW179" s="33">
        <v>0</v>
      </c>
      <c r="CX179" s="33">
        <v>15825900</v>
      </c>
      <c r="CY179" s="33">
        <v>0</v>
      </c>
      <c r="CZ179" s="33">
        <v>0</v>
      </c>
      <c r="DA179" s="33">
        <v>0</v>
      </c>
      <c r="DB179" s="33">
        <v>15825900</v>
      </c>
      <c r="DC179" s="33">
        <v>16033403</v>
      </c>
      <c r="DD179" s="33">
        <v>0</v>
      </c>
      <c r="DE179" s="33">
        <v>15973403</v>
      </c>
      <c r="DF179" s="33">
        <v>0</v>
      </c>
      <c r="DG179" s="33">
        <v>60000</v>
      </c>
      <c r="DH179" s="33">
        <v>492290</v>
      </c>
      <c r="DI179" s="33">
        <v>0</v>
      </c>
      <c r="DJ179" s="33">
        <v>492290</v>
      </c>
      <c r="DK179" s="33">
        <v>0</v>
      </c>
      <c r="DL179" s="33">
        <v>0</v>
      </c>
      <c r="DM179" s="33">
        <v>15825900</v>
      </c>
      <c r="DN179" s="33">
        <v>0</v>
      </c>
      <c r="DO179" s="33">
        <v>0</v>
      </c>
      <c r="DP179" s="33">
        <v>0</v>
      </c>
      <c r="DQ179" s="33">
        <v>15825900</v>
      </c>
      <c r="DR179" s="34" t="s">
        <v>67</v>
      </c>
      <c r="DS179" s="4"/>
    </row>
    <row r="180" spans="1:123" ht="114.75" x14ac:dyDescent="0.25">
      <c r="A180" s="35" t="s">
        <v>489</v>
      </c>
      <c r="B180" s="36" t="s">
        <v>490</v>
      </c>
      <c r="C180" s="37" t="s">
        <v>86</v>
      </c>
      <c r="D180" s="38" t="s">
        <v>75</v>
      </c>
      <c r="E180" s="38" t="s">
        <v>87</v>
      </c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 t="s">
        <v>491</v>
      </c>
      <c r="AE180" s="38" t="s">
        <v>492</v>
      </c>
      <c r="AF180" s="39">
        <v>1770600</v>
      </c>
      <c r="AG180" s="39">
        <v>1712616</v>
      </c>
      <c r="AH180" s="39">
        <v>0</v>
      </c>
      <c r="AI180" s="39">
        <v>0</v>
      </c>
      <c r="AJ180" s="39">
        <v>1770600</v>
      </c>
      <c r="AK180" s="39">
        <v>1712616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1770600</v>
      </c>
      <c r="BK180" s="39">
        <v>1712616</v>
      </c>
      <c r="BL180" s="39">
        <v>0</v>
      </c>
      <c r="BM180" s="39">
        <v>0</v>
      </c>
      <c r="BN180" s="39">
        <v>1770600</v>
      </c>
      <c r="BO180" s="39">
        <v>1712616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1770600</v>
      </c>
      <c r="CO180" s="39">
        <v>0</v>
      </c>
      <c r="CP180" s="39">
        <v>1770600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1770600</v>
      </c>
      <c r="DD180" s="39">
        <v>0</v>
      </c>
      <c r="DE180" s="39">
        <v>1770600</v>
      </c>
      <c r="DF180" s="39">
        <v>0</v>
      </c>
      <c r="DG180" s="39">
        <v>0</v>
      </c>
      <c r="DH180" s="39">
        <v>0</v>
      </c>
      <c r="DI180" s="39">
        <v>0</v>
      </c>
      <c r="DJ180" s="39">
        <v>0</v>
      </c>
      <c r="DK180" s="39">
        <v>0</v>
      </c>
      <c r="DL180" s="39">
        <v>0</v>
      </c>
      <c r="DM180" s="39">
        <v>0</v>
      </c>
      <c r="DN180" s="39">
        <v>0</v>
      </c>
      <c r="DO180" s="39">
        <v>0</v>
      </c>
      <c r="DP180" s="39">
        <v>0</v>
      </c>
      <c r="DQ180" s="39">
        <v>0</v>
      </c>
      <c r="DR180" s="40" t="s">
        <v>230</v>
      </c>
      <c r="DS180" s="4"/>
    </row>
    <row r="181" spans="1:123" ht="114.75" x14ac:dyDescent="0.25">
      <c r="A181" s="35" t="s">
        <v>493</v>
      </c>
      <c r="B181" s="36" t="s">
        <v>494</v>
      </c>
      <c r="C181" s="37" t="s">
        <v>86</v>
      </c>
      <c r="D181" s="38" t="s">
        <v>75</v>
      </c>
      <c r="E181" s="38" t="s">
        <v>87</v>
      </c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 t="s">
        <v>129</v>
      </c>
      <c r="AE181" s="38" t="s">
        <v>130</v>
      </c>
      <c r="AF181" s="39">
        <v>60000</v>
      </c>
      <c r="AG181" s="39">
        <v>60000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60000</v>
      </c>
      <c r="AO181" s="39">
        <v>60000</v>
      </c>
      <c r="AP181" s="39">
        <v>0</v>
      </c>
      <c r="AQ181" s="39">
        <v>0</v>
      </c>
      <c r="AR181" s="39">
        <v>0</v>
      </c>
      <c r="AS181" s="39">
        <v>0</v>
      </c>
      <c r="AT181" s="39">
        <v>0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60000</v>
      </c>
      <c r="BK181" s="39">
        <v>60000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60000</v>
      </c>
      <c r="BS181" s="39">
        <v>60000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60000</v>
      </c>
      <c r="CO181" s="39">
        <v>0</v>
      </c>
      <c r="CP181" s="39">
        <v>0</v>
      </c>
      <c r="CQ181" s="39">
        <v>0</v>
      </c>
      <c r="CR181" s="39">
        <v>60000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39">
        <v>0</v>
      </c>
      <c r="DA181" s="39">
        <v>0</v>
      </c>
      <c r="DB181" s="39">
        <v>0</v>
      </c>
      <c r="DC181" s="39">
        <v>60000</v>
      </c>
      <c r="DD181" s="39">
        <v>0</v>
      </c>
      <c r="DE181" s="39">
        <v>0</v>
      </c>
      <c r="DF181" s="39">
        <v>0</v>
      </c>
      <c r="DG181" s="39">
        <v>60000</v>
      </c>
      <c r="DH181" s="39">
        <v>0</v>
      </c>
      <c r="DI181" s="39">
        <v>0</v>
      </c>
      <c r="DJ181" s="39">
        <v>0</v>
      </c>
      <c r="DK181" s="39">
        <v>0</v>
      </c>
      <c r="DL181" s="39">
        <v>0</v>
      </c>
      <c r="DM181" s="39">
        <v>0</v>
      </c>
      <c r="DN181" s="39">
        <v>0</v>
      </c>
      <c r="DO181" s="39">
        <v>0</v>
      </c>
      <c r="DP181" s="39">
        <v>0</v>
      </c>
      <c r="DQ181" s="39">
        <v>0</v>
      </c>
      <c r="DR181" s="40" t="s">
        <v>230</v>
      </c>
      <c r="DS181" s="4"/>
    </row>
    <row r="182" spans="1:123" ht="114.75" x14ac:dyDescent="0.25">
      <c r="A182" s="35" t="s">
        <v>495</v>
      </c>
      <c r="B182" s="36" t="s">
        <v>496</v>
      </c>
      <c r="C182" s="37" t="s">
        <v>86</v>
      </c>
      <c r="D182" s="38" t="s">
        <v>75</v>
      </c>
      <c r="E182" s="38" t="s">
        <v>87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 t="s">
        <v>497</v>
      </c>
      <c r="AE182" s="38" t="s">
        <v>498</v>
      </c>
      <c r="AF182" s="39">
        <v>12879000</v>
      </c>
      <c r="AG182" s="39">
        <v>12879000</v>
      </c>
      <c r="AH182" s="39">
        <v>0</v>
      </c>
      <c r="AI182" s="39">
        <v>0</v>
      </c>
      <c r="AJ182" s="39">
        <v>12879000</v>
      </c>
      <c r="AK182" s="39">
        <v>12879000</v>
      </c>
      <c r="AL182" s="39">
        <v>0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0</v>
      </c>
      <c r="AS182" s="39">
        <v>0</v>
      </c>
      <c r="AT182" s="39">
        <v>0</v>
      </c>
      <c r="AU182" s="39">
        <v>15825900</v>
      </c>
      <c r="AV182" s="39">
        <v>0</v>
      </c>
      <c r="AW182" s="39">
        <v>0</v>
      </c>
      <c r="AX182" s="39">
        <v>0</v>
      </c>
      <c r="AY182" s="39">
        <v>15825900</v>
      </c>
      <c r="AZ182" s="39">
        <v>17313800</v>
      </c>
      <c r="BA182" s="39">
        <v>0</v>
      </c>
      <c r="BB182" s="39">
        <v>0</v>
      </c>
      <c r="BC182" s="39">
        <v>0</v>
      </c>
      <c r="BD182" s="39">
        <v>17313800</v>
      </c>
      <c r="BE182" s="39">
        <v>18859100</v>
      </c>
      <c r="BF182" s="39">
        <v>0</v>
      </c>
      <c r="BG182" s="39">
        <v>0</v>
      </c>
      <c r="BH182" s="39">
        <v>0</v>
      </c>
      <c r="BI182" s="39">
        <v>18859100</v>
      </c>
      <c r="BJ182" s="39">
        <v>12879000</v>
      </c>
      <c r="BK182" s="39">
        <v>12879000</v>
      </c>
      <c r="BL182" s="39">
        <v>0</v>
      </c>
      <c r="BM182" s="39">
        <v>0</v>
      </c>
      <c r="BN182" s="39">
        <v>12879000</v>
      </c>
      <c r="BO182" s="39">
        <v>12879000</v>
      </c>
      <c r="BP182" s="39">
        <v>0</v>
      </c>
      <c r="BQ182" s="39">
        <v>0</v>
      </c>
      <c r="BR182" s="39">
        <v>0</v>
      </c>
      <c r="BS182" s="39">
        <v>0</v>
      </c>
      <c r="BT182" s="39">
        <v>0</v>
      </c>
      <c r="BU182" s="39">
        <v>0</v>
      </c>
      <c r="BV182" s="39">
        <v>0</v>
      </c>
      <c r="BW182" s="39">
        <v>0</v>
      </c>
      <c r="BX182" s="39">
        <v>0</v>
      </c>
      <c r="BY182" s="39">
        <v>15825900</v>
      </c>
      <c r="BZ182" s="39">
        <v>0</v>
      </c>
      <c r="CA182" s="39">
        <v>0</v>
      </c>
      <c r="CB182" s="39">
        <v>0</v>
      </c>
      <c r="CC182" s="39">
        <v>15825900</v>
      </c>
      <c r="CD182" s="39">
        <v>17313800</v>
      </c>
      <c r="CE182" s="39">
        <v>0</v>
      </c>
      <c r="CF182" s="39">
        <v>0</v>
      </c>
      <c r="CG182" s="39">
        <v>0</v>
      </c>
      <c r="CH182" s="39">
        <v>17313800</v>
      </c>
      <c r="CI182" s="39">
        <v>18859100</v>
      </c>
      <c r="CJ182" s="39">
        <v>0</v>
      </c>
      <c r="CK182" s="39">
        <v>0</v>
      </c>
      <c r="CL182" s="39">
        <v>0</v>
      </c>
      <c r="CM182" s="39">
        <v>18859100</v>
      </c>
      <c r="CN182" s="39">
        <v>12879000</v>
      </c>
      <c r="CO182" s="39">
        <v>0</v>
      </c>
      <c r="CP182" s="39">
        <v>12879000</v>
      </c>
      <c r="CQ182" s="39">
        <v>0</v>
      </c>
      <c r="CR182" s="39">
        <v>0</v>
      </c>
      <c r="CS182" s="39">
        <v>0</v>
      </c>
      <c r="CT182" s="39">
        <v>0</v>
      </c>
      <c r="CU182" s="39">
        <v>0</v>
      </c>
      <c r="CV182" s="39">
        <v>0</v>
      </c>
      <c r="CW182" s="39">
        <v>0</v>
      </c>
      <c r="CX182" s="39">
        <v>15825900</v>
      </c>
      <c r="CY182" s="39">
        <v>0</v>
      </c>
      <c r="CZ182" s="39">
        <v>0</v>
      </c>
      <c r="DA182" s="39">
        <v>0</v>
      </c>
      <c r="DB182" s="39">
        <v>15825900</v>
      </c>
      <c r="DC182" s="39">
        <v>12879000</v>
      </c>
      <c r="DD182" s="39">
        <v>0</v>
      </c>
      <c r="DE182" s="39">
        <v>12879000</v>
      </c>
      <c r="DF182" s="39">
        <v>0</v>
      </c>
      <c r="DG182" s="39">
        <v>0</v>
      </c>
      <c r="DH182" s="39">
        <v>0</v>
      </c>
      <c r="DI182" s="39">
        <v>0</v>
      </c>
      <c r="DJ182" s="39">
        <v>0</v>
      </c>
      <c r="DK182" s="39">
        <v>0</v>
      </c>
      <c r="DL182" s="39">
        <v>0</v>
      </c>
      <c r="DM182" s="39">
        <v>15825900</v>
      </c>
      <c r="DN182" s="39">
        <v>0</v>
      </c>
      <c r="DO182" s="39">
        <v>0</v>
      </c>
      <c r="DP182" s="39">
        <v>0</v>
      </c>
      <c r="DQ182" s="39">
        <v>15825900</v>
      </c>
      <c r="DR182" s="40" t="s">
        <v>333</v>
      </c>
      <c r="DS182" s="4"/>
    </row>
    <row r="183" spans="1:123" ht="114.75" x14ac:dyDescent="0.25">
      <c r="A183" s="35" t="s">
        <v>499</v>
      </c>
      <c r="B183" s="36" t="s">
        <v>500</v>
      </c>
      <c r="C183" s="37" t="s">
        <v>86</v>
      </c>
      <c r="D183" s="38" t="s">
        <v>75</v>
      </c>
      <c r="E183" s="38" t="s">
        <v>87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 t="s">
        <v>129</v>
      </c>
      <c r="AE183" s="38" t="s">
        <v>247</v>
      </c>
      <c r="AF183" s="39">
        <v>1323803</v>
      </c>
      <c r="AG183" s="39">
        <v>0</v>
      </c>
      <c r="AH183" s="39">
        <v>0</v>
      </c>
      <c r="AI183" s="39">
        <v>0</v>
      </c>
      <c r="AJ183" s="39">
        <v>1323803</v>
      </c>
      <c r="AK183" s="39">
        <v>0</v>
      </c>
      <c r="AL183" s="39">
        <v>0</v>
      </c>
      <c r="AM183" s="39">
        <v>0</v>
      </c>
      <c r="AN183" s="39">
        <v>0</v>
      </c>
      <c r="AO183" s="39">
        <v>0</v>
      </c>
      <c r="AP183" s="39">
        <v>492290</v>
      </c>
      <c r="AQ183" s="39">
        <v>0</v>
      </c>
      <c r="AR183" s="39">
        <v>492290</v>
      </c>
      <c r="AS183" s="39">
        <v>0</v>
      </c>
      <c r="AT183" s="39">
        <v>0</v>
      </c>
      <c r="AU183" s="39">
        <v>0</v>
      </c>
      <c r="AV183" s="39">
        <v>0</v>
      </c>
      <c r="AW183" s="39">
        <v>0</v>
      </c>
      <c r="AX183" s="39">
        <v>0</v>
      </c>
      <c r="AY183" s="39">
        <v>0</v>
      </c>
      <c r="AZ183" s="39">
        <v>0</v>
      </c>
      <c r="BA183" s="39">
        <v>0</v>
      </c>
      <c r="BB183" s="39">
        <v>0</v>
      </c>
      <c r="BC183" s="39">
        <v>0</v>
      </c>
      <c r="BD183" s="39">
        <v>0</v>
      </c>
      <c r="BE183" s="39">
        <v>0</v>
      </c>
      <c r="BF183" s="39">
        <v>0</v>
      </c>
      <c r="BG183" s="39">
        <v>0</v>
      </c>
      <c r="BH183" s="39">
        <v>0</v>
      </c>
      <c r="BI183" s="39">
        <v>0</v>
      </c>
      <c r="BJ183" s="39">
        <v>1323803</v>
      </c>
      <c r="BK183" s="39">
        <v>0</v>
      </c>
      <c r="BL183" s="39">
        <v>0</v>
      </c>
      <c r="BM183" s="39">
        <v>0</v>
      </c>
      <c r="BN183" s="39">
        <v>1323803</v>
      </c>
      <c r="BO183" s="39">
        <v>0</v>
      </c>
      <c r="BP183" s="39">
        <v>0</v>
      </c>
      <c r="BQ183" s="39">
        <v>0</v>
      </c>
      <c r="BR183" s="39">
        <v>0</v>
      </c>
      <c r="BS183" s="39">
        <v>0</v>
      </c>
      <c r="BT183" s="39">
        <v>492290</v>
      </c>
      <c r="BU183" s="39">
        <v>0</v>
      </c>
      <c r="BV183" s="39">
        <v>492290</v>
      </c>
      <c r="BW183" s="39">
        <v>0</v>
      </c>
      <c r="BX183" s="39">
        <v>0</v>
      </c>
      <c r="BY183" s="39">
        <v>0</v>
      </c>
      <c r="BZ183" s="39">
        <v>0</v>
      </c>
      <c r="CA183" s="39">
        <v>0</v>
      </c>
      <c r="CB183" s="39">
        <v>0</v>
      </c>
      <c r="CC183" s="39">
        <v>0</v>
      </c>
      <c r="CD183" s="39">
        <v>0</v>
      </c>
      <c r="CE183" s="39">
        <v>0</v>
      </c>
      <c r="CF183" s="39">
        <v>0</v>
      </c>
      <c r="CG183" s="39">
        <v>0</v>
      </c>
      <c r="CH183" s="39">
        <v>0</v>
      </c>
      <c r="CI183" s="39">
        <v>0</v>
      </c>
      <c r="CJ183" s="39">
        <v>0</v>
      </c>
      <c r="CK183" s="39">
        <v>0</v>
      </c>
      <c r="CL183" s="39">
        <v>0</v>
      </c>
      <c r="CM183" s="39">
        <v>0</v>
      </c>
      <c r="CN183" s="39">
        <v>1323803</v>
      </c>
      <c r="CO183" s="39">
        <v>0</v>
      </c>
      <c r="CP183" s="39">
        <v>1323803</v>
      </c>
      <c r="CQ183" s="39">
        <v>0</v>
      </c>
      <c r="CR183" s="39">
        <v>0</v>
      </c>
      <c r="CS183" s="39">
        <v>492290</v>
      </c>
      <c r="CT183" s="39">
        <v>0</v>
      </c>
      <c r="CU183" s="39">
        <v>492290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1323803</v>
      </c>
      <c r="DD183" s="39">
        <v>0</v>
      </c>
      <c r="DE183" s="39">
        <v>1323803</v>
      </c>
      <c r="DF183" s="39">
        <v>0</v>
      </c>
      <c r="DG183" s="39">
        <v>0</v>
      </c>
      <c r="DH183" s="39">
        <v>492290</v>
      </c>
      <c r="DI183" s="39">
        <v>0</v>
      </c>
      <c r="DJ183" s="39">
        <v>492290</v>
      </c>
      <c r="DK183" s="39">
        <v>0</v>
      </c>
      <c r="DL183" s="39">
        <v>0</v>
      </c>
      <c r="DM183" s="39">
        <v>0</v>
      </c>
      <c r="DN183" s="39">
        <v>0</v>
      </c>
      <c r="DO183" s="39">
        <v>0</v>
      </c>
      <c r="DP183" s="39">
        <v>0</v>
      </c>
      <c r="DQ183" s="39">
        <v>0</v>
      </c>
      <c r="DR183" s="40" t="s">
        <v>230</v>
      </c>
      <c r="DS183" s="4"/>
    </row>
    <row r="184" spans="1:123" ht="38.25" x14ac:dyDescent="0.25">
      <c r="A184" s="30" t="s">
        <v>501</v>
      </c>
      <c r="B184" s="31" t="s">
        <v>502</v>
      </c>
      <c r="C184" s="32" t="s">
        <v>66</v>
      </c>
      <c r="D184" s="32" t="s">
        <v>66</v>
      </c>
      <c r="E184" s="32" t="s">
        <v>66</v>
      </c>
      <c r="F184" s="32" t="s">
        <v>66</v>
      </c>
      <c r="G184" s="32" t="s">
        <v>66</v>
      </c>
      <c r="H184" s="32" t="s">
        <v>66</v>
      </c>
      <c r="I184" s="32" t="s">
        <v>66</v>
      </c>
      <c r="J184" s="32" t="s">
        <v>66</v>
      </c>
      <c r="K184" s="32" t="s">
        <v>66</v>
      </c>
      <c r="L184" s="32" t="s">
        <v>66</v>
      </c>
      <c r="M184" s="32" t="s">
        <v>66</v>
      </c>
      <c r="N184" s="32" t="s">
        <v>66</v>
      </c>
      <c r="O184" s="32" t="s">
        <v>66</v>
      </c>
      <c r="P184" s="32" t="s">
        <v>66</v>
      </c>
      <c r="Q184" s="32" t="s">
        <v>66</v>
      </c>
      <c r="R184" s="32" t="s">
        <v>66</v>
      </c>
      <c r="S184" s="32" t="s">
        <v>66</v>
      </c>
      <c r="T184" s="32" t="s">
        <v>66</v>
      </c>
      <c r="U184" s="32" t="s">
        <v>66</v>
      </c>
      <c r="V184" s="32" t="s">
        <v>66</v>
      </c>
      <c r="W184" s="32" t="s">
        <v>66</v>
      </c>
      <c r="X184" s="32" t="s">
        <v>66</v>
      </c>
      <c r="Y184" s="32" t="s">
        <v>66</v>
      </c>
      <c r="Z184" s="32" t="s">
        <v>66</v>
      </c>
      <c r="AA184" s="32" t="s">
        <v>66</v>
      </c>
      <c r="AB184" s="32" t="s">
        <v>66</v>
      </c>
      <c r="AC184" s="32" t="s">
        <v>66</v>
      </c>
      <c r="AD184" s="32" t="s">
        <v>66</v>
      </c>
      <c r="AE184" s="32" t="s">
        <v>66</v>
      </c>
      <c r="AF184" s="33">
        <v>30032200</v>
      </c>
      <c r="AG184" s="33">
        <v>30032200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30032200</v>
      </c>
      <c r="AO184" s="33">
        <v>30032200</v>
      </c>
      <c r="AP184" s="33">
        <v>21606100</v>
      </c>
      <c r="AQ184" s="33">
        <v>0</v>
      </c>
      <c r="AR184" s="33">
        <v>0</v>
      </c>
      <c r="AS184" s="33">
        <v>0</v>
      </c>
      <c r="AT184" s="33">
        <v>21606100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30032200</v>
      </c>
      <c r="BK184" s="33">
        <v>30032200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30032200</v>
      </c>
      <c r="BS184" s="33">
        <v>30032200</v>
      </c>
      <c r="BT184" s="33">
        <v>21606100</v>
      </c>
      <c r="BU184" s="33">
        <v>0</v>
      </c>
      <c r="BV184" s="33">
        <v>0</v>
      </c>
      <c r="BW184" s="33">
        <v>0</v>
      </c>
      <c r="BX184" s="33">
        <v>21606100</v>
      </c>
      <c r="BY184" s="33">
        <v>0</v>
      </c>
      <c r="BZ184" s="33">
        <v>0</v>
      </c>
      <c r="CA184" s="33">
        <v>0</v>
      </c>
      <c r="CB184" s="33">
        <v>0</v>
      </c>
      <c r="CC184" s="33">
        <v>0</v>
      </c>
      <c r="CD184" s="33">
        <v>0</v>
      </c>
      <c r="CE184" s="33">
        <v>0</v>
      </c>
      <c r="CF184" s="33">
        <v>0</v>
      </c>
      <c r="CG184" s="33">
        <v>0</v>
      </c>
      <c r="CH184" s="33">
        <v>0</v>
      </c>
      <c r="CI184" s="33">
        <v>0</v>
      </c>
      <c r="CJ184" s="33">
        <v>0</v>
      </c>
      <c r="CK184" s="33">
        <v>0</v>
      </c>
      <c r="CL184" s="33">
        <v>0</v>
      </c>
      <c r="CM184" s="33">
        <v>0</v>
      </c>
      <c r="CN184" s="33">
        <v>30032200</v>
      </c>
      <c r="CO184" s="33">
        <v>0</v>
      </c>
      <c r="CP184" s="33">
        <v>0</v>
      </c>
      <c r="CQ184" s="33">
        <v>0</v>
      </c>
      <c r="CR184" s="33">
        <v>30032200</v>
      </c>
      <c r="CS184" s="33">
        <v>21606100</v>
      </c>
      <c r="CT184" s="33">
        <v>0</v>
      </c>
      <c r="CU184" s="33">
        <v>0</v>
      </c>
      <c r="CV184" s="33">
        <v>0</v>
      </c>
      <c r="CW184" s="33">
        <v>21606100</v>
      </c>
      <c r="CX184" s="33">
        <v>0</v>
      </c>
      <c r="CY184" s="33">
        <v>0</v>
      </c>
      <c r="CZ184" s="33">
        <v>0</v>
      </c>
      <c r="DA184" s="33">
        <v>0</v>
      </c>
      <c r="DB184" s="33">
        <v>0</v>
      </c>
      <c r="DC184" s="33">
        <v>30032200</v>
      </c>
      <c r="DD184" s="33">
        <v>0</v>
      </c>
      <c r="DE184" s="33">
        <v>0</v>
      </c>
      <c r="DF184" s="33">
        <v>0</v>
      </c>
      <c r="DG184" s="33">
        <v>30032200</v>
      </c>
      <c r="DH184" s="33">
        <v>21606100</v>
      </c>
      <c r="DI184" s="33">
        <v>0</v>
      </c>
      <c r="DJ184" s="33">
        <v>0</v>
      </c>
      <c r="DK184" s="33">
        <v>0</v>
      </c>
      <c r="DL184" s="33">
        <v>21606100</v>
      </c>
      <c r="DM184" s="33">
        <v>0</v>
      </c>
      <c r="DN184" s="33">
        <v>0</v>
      </c>
      <c r="DO184" s="33">
        <v>0</v>
      </c>
      <c r="DP184" s="33">
        <v>0</v>
      </c>
      <c r="DQ184" s="33">
        <v>0</v>
      </c>
      <c r="DR184" s="34" t="s">
        <v>67</v>
      </c>
      <c r="DS184" s="4"/>
    </row>
    <row r="185" spans="1:123" ht="114.75" x14ac:dyDescent="0.25">
      <c r="A185" s="35" t="s">
        <v>503</v>
      </c>
      <c r="B185" s="36" t="s">
        <v>504</v>
      </c>
      <c r="C185" s="37" t="s">
        <v>86</v>
      </c>
      <c r="D185" s="38" t="s">
        <v>75</v>
      </c>
      <c r="E185" s="38" t="s">
        <v>87</v>
      </c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 t="s">
        <v>140</v>
      </c>
      <c r="AE185" s="38" t="s">
        <v>351</v>
      </c>
      <c r="AF185" s="39">
        <v>30032200</v>
      </c>
      <c r="AG185" s="39">
        <v>30032200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0</v>
      </c>
      <c r="AN185" s="39">
        <v>30032200</v>
      </c>
      <c r="AO185" s="39">
        <v>30032200</v>
      </c>
      <c r="AP185" s="39">
        <v>21606100</v>
      </c>
      <c r="AQ185" s="39">
        <v>0</v>
      </c>
      <c r="AR185" s="39">
        <v>0</v>
      </c>
      <c r="AS185" s="39">
        <v>0</v>
      </c>
      <c r="AT185" s="39">
        <v>21606100</v>
      </c>
      <c r="AU185" s="39">
        <v>0</v>
      </c>
      <c r="AV185" s="39">
        <v>0</v>
      </c>
      <c r="AW185" s="39">
        <v>0</v>
      </c>
      <c r="AX185" s="39">
        <v>0</v>
      </c>
      <c r="AY185" s="39">
        <v>0</v>
      </c>
      <c r="AZ185" s="39">
        <v>0</v>
      </c>
      <c r="BA185" s="39">
        <v>0</v>
      </c>
      <c r="BB185" s="39">
        <v>0</v>
      </c>
      <c r="BC185" s="39">
        <v>0</v>
      </c>
      <c r="BD185" s="39">
        <v>0</v>
      </c>
      <c r="BE185" s="39">
        <v>0</v>
      </c>
      <c r="BF185" s="39">
        <v>0</v>
      </c>
      <c r="BG185" s="39">
        <v>0</v>
      </c>
      <c r="BH185" s="39">
        <v>0</v>
      </c>
      <c r="BI185" s="39">
        <v>0</v>
      </c>
      <c r="BJ185" s="39">
        <v>30032200</v>
      </c>
      <c r="BK185" s="39">
        <v>30032200</v>
      </c>
      <c r="BL185" s="39">
        <v>0</v>
      </c>
      <c r="BM185" s="39">
        <v>0</v>
      </c>
      <c r="BN185" s="39">
        <v>0</v>
      </c>
      <c r="BO185" s="39">
        <v>0</v>
      </c>
      <c r="BP185" s="39">
        <v>0</v>
      </c>
      <c r="BQ185" s="39">
        <v>0</v>
      </c>
      <c r="BR185" s="39">
        <v>30032200</v>
      </c>
      <c r="BS185" s="39">
        <v>30032200</v>
      </c>
      <c r="BT185" s="39">
        <v>21606100</v>
      </c>
      <c r="BU185" s="39">
        <v>0</v>
      </c>
      <c r="BV185" s="39">
        <v>0</v>
      </c>
      <c r="BW185" s="39">
        <v>0</v>
      </c>
      <c r="BX185" s="39">
        <v>21606100</v>
      </c>
      <c r="BY185" s="39">
        <v>0</v>
      </c>
      <c r="BZ185" s="39">
        <v>0</v>
      </c>
      <c r="CA185" s="39">
        <v>0</v>
      </c>
      <c r="CB185" s="39">
        <v>0</v>
      </c>
      <c r="CC185" s="39">
        <v>0</v>
      </c>
      <c r="CD185" s="39">
        <v>0</v>
      </c>
      <c r="CE185" s="39">
        <v>0</v>
      </c>
      <c r="CF185" s="39">
        <v>0</v>
      </c>
      <c r="CG185" s="39">
        <v>0</v>
      </c>
      <c r="CH185" s="39">
        <v>0</v>
      </c>
      <c r="CI185" s="39">
        <v>0</v>
      </c>
      <c r="CJ185" s="39">
        <v>0</v>
      </c>
      <c r="CK185" s="39">
        <v>0</v>
      </c>
      <c r="CL185" s="39">
        <v>0</v>
      </c>
      <c r="CM185" s="39">
        <v>0</v>
      </c>
      <c r="CN185" s="39">
        <v>30032200</v>
      </c>
      <c r="CO185" s="39">
        <v>0</v>
      </c>
      <c r="CP185" s="39">
        <v>0</v>
      </c>
      <c r="CQ185" s="39">
        <v>0</v>
      </c>
      <c r="CR185" s="39">
        <v>30032200</v>
      </c>
      <c r="CS185" s="39">
        <v>21606100</v>
      </c>
      <c r="CT185" s="39">
        <v>0</v>
      </c>
      <c r="CU185" s="39">
        <v>0</v>
      </c>
      <c r="CV185" s="39">
        <v>0</v>
      </c>
      <c r="CW185" s="39">
        <v>21606100</v>
      </c>
      <c r="CX185" s="39">
        <v>0</v>
      </c>
      <c r="CY185" s="39">
        <v>0</v>
      </c>
      <c r="CZ185" s="39">
        <v>0</v>
      </c>
      <c r="DA185" s="39">
        <v>0</v>
      </c>
      <c r="DB185" s="39">
        <v>0</v>
      </c>
      <c r="DC185" s="39">
        <v>30032200</v>
      </c>
      <c r="DD185" s="39">
        <v>0</v>
      </c>
      <c r="DE185" s="39">
        <v>0</v>
      </c>
      <c r="DF185" s="39">
        <v>0</v>
      </c>
      <c r="DG185" s="39">
        <v>30032200</v>
      </c>
      <c r="DH185" s="39">
        <v>21606100</v>
      </c>
      <c r="DI185" s="39">
        <v>0</v>
      </c>
      <c r="DJ185" s="39">
        <v>0</v>
      </c>
      <c r="DK185" s="39">
        <v>0</v>
      </c>
      <c r="DL185" s="39">
        <v>21606100</v>
      </c>
      <c r="DM185" s="39">
        <v>0</v>
      </c>
      <c r="DN185" s="39">
        <v>0</v>
      </c>
      <c r="DO185" s="39">
        <v>0</v>
      </c>
      <c r="DP185" s="39">
        <v>0</v>
      </c>
      <c r="DQ185" s="39">
        <v>0</v>
      </c>
      <c r="DR185" s="40" t="s">
        <v>230</v>
      </c>
      <c r="DS185" s="4"/>
    </row>
    <row r="186" spans="1:123" ht="51" x14ac:dyDescent="0.25">
      <c r="A186" s="30" t="s">
        <v>505</v>
      </c>
      <c r="B186" s="31" t="s">
        <v>506</v>
      </c>
      <c r="C186" s="32" t="s">
        <v>66</v>
      </c>
      <c r="D186" s="32" t="s">
        <v>66</v>
      </c>
      <c r="E186" s="32" t="s">
        <v>66</v>
      </c>
      <c r="F186" s="32" t="s">
        <v>66</v>
      </c>
      <c r="G186" s="32" t="s">
        <v>66</v>
      </c>
      <c r="H186" s="32" t="s">
        <v>66</v>
      </c>
      <c r="I186" s="32" t="s">
        <v>66</v>
      </c>
      <c r="J186" s="32" t="s">
        <v>66</v>
      </c>
      <c r="K186" s="32" t="s">
        <v>66</v>
      </c>
      <c r="L186" s="32" t="s">
        <v>66</v>
      </c>
      <c r="M186" s="32" t="s">
        <v>66</v>
      </c>
      <c r="N186" s="32" t="s">
        <v>66</v>
      </c>
      <c r="O186" s="32" t="s">
        <v>66</v>
      </c>
      <c r="P186" s="32" t="s">
        <v>66</v>
      </c>
      <c r="Q186" s="32" t="s">
        <v>66</v>
      </c>
      <c r="R186" s="32" t="s">
        <v>66</v>
      </c>
      <c r="S186" s="32" t="s">
        <v>66</v>
      </c>
      <c r="T186" s="32" t="s">
        <v>66</v>
      </c>
      <c r="U186" s="32" t="s">
        <v>66</v>
      </c>
      <c r="V186" s="32" t="s">
        <v>66</v>
      </c>
      <c r="W186" s="32" t="s">
        <v>66</v>
      </c>
      <c r="X186" s="32" t="s">
        <v>66</v>
      </c>
      <c r="Y186" s="32" t="s">
        <v>66</v>
      </c>
      <c r="Z186" s="32" t="s">
        <v>66</v>
      </c>
      <c r="AA186" s="32" t="s">
        <v>66</v>
      </c>
      <c r="AB186" s="32" t="s">
        <v>66</v>
      </c>
      <c r="AC186" s="32" t="s">
        <v>66</v>
      </c>
      <c r="AD186" s="32" t="s">
        <v>66</v>
      </c>
      <c r="AE186" s="32" t="s">
        <v>66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17443000</v>
      </c>
      <c r="BA186" s="33">
        <v>0</v>
      </c>
      <c r="BB186" s="33">
        <v>0</v>
      </c>
      <c r="BC186" s="33">
        <v>0</v>
      </c>
      <c r="BD186" s="33">
        <v>17443000</v>
      </c>
      <c r="BE186" s="33">
        <v>35728000</v>
      </c>
      <c r="BF186" s="33">
        <v>0</v>
      </c>
      <c r="BG186" s="33">
        <v>0</v>
      </c>
      <c r="BH186" s="33">
        <v>0</v>
      </c>
      <c r="BI186" s="33">
        <v>35728000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3">
        <v>0</v>
      </c>
      <c r="CC186" s="33">
        <v>0</v>
      </c>
      <c r="CD186" s="33">
        <v>17443000</v>
      </c>
      <c r="CE186" s="33">
        <v>0</v>
      </c>
      <c r="CF186" s="33">
        <v>0</v>
      </c>
      <c r="CG186" s="33">
        <v>0</v>
      </c>
      <c r="CH186" s="33">
        <v>17443000</v>
      </c>
      <c r="CI186" s="33">
        <v>35728000</v>
      </c>
      <c r="CJ186" s="33">
        <v>0</v>
      </c>
      <c r="CK186" s="33">
        <v>0</v>
      </c>
      <c r="CL186" s="33">
        <v>0</v>
      </c>
      <c r="CM186" s="33">
        <v>35728000</v>
      </c>
      <c r="CN186" s="33">
        <v>0</v>
      </c>
      <c r="CO186" s="33">
        <v>0</v>
      </c>
      <c r="CP186" s="33">
        <v>0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v>0</v>
      </c>
      <c r="DA186" s="33">
        <v>0</v>
      </c>
      <c r="DB186" s="33">
        <v>0</v>
      </c>
      <c r="DC186" s="33">
        <v>0</v>
      </c>
      <c r="DD186" s="33">
        <v>0</v>
      </c>
      <c r="DE186" s="33">
        <v>0</v>
      </c>
      <c r="DF186" s="33">
        <v>0</v>
      </c>
      <c r="DG186" s="33">
        <v>0</v>
      </c>
      <c r="DH186" s="33">
        <v>0</v>
      </c>
      <c r="DI186" s="33">
        <v>0</v>
      </c>
      <c r="DJ186" s="33">
        <v>0</v>
      </c>
      <c r="DK186" s="33">
        <v>0</v>
      </c>
      <c r="DL186" s="33">
        <v>0</v>
      </c>
      <c r="DM186" s="33">
        <v>0</v>
      </c>
      <c r="DN186" s="33">
        <v>0</v>
      </c>
      <c r="DO186" s="33">
        <v>0</v>
      </c>
      <c r="DP186" s="33">
        <v>0</v>
      </c>
      <c r="DQ186" s="33">
        <v>0</v>
      </c>
      <c r="DR186" s="34" t="s">
        <v>507</v>
      </c>
      <c r="DS186" s="4"/>
    </row>
    <row r="187" spans="1:123" ht="38.25" x14ac:dyDescent="0.25">
      <c r="A187" s="30" t="s">
        <v>508</v>
      </c>
      <c r="B187" s="31" t="s">
        <v>509</v>
      </c>
      <c r="C187" s="32" t="s">
        <v>66</v>
      </c>
      <c r="D187" s="32" t="s">
        <v>66</v>
      </c>
      <c r="E187" s="32" t="s">
        <v>66</v>
      </c>
      <c r="F187" s="32" t="s">
        <v>66</v>
      </c>
      <c r="G187" s="32" t="s">
        <v>66</v>
      </c>
      <c r="H187" s="32" t="s">
        <v>66</v>
      </c>
      <c r="I187" s="32" t="s">
        <v>66</v>
      </c>
      <c r="J187" s="32" t="s">
        <v>66</v>
      </c>
      <c r="K187" s="32" t="s">
        <v>66</v>
      </c>
      <c r="L187" s="32" t="s">
        <v>66</v>
      </c>
      <c r="M187" s="32" t="s">
        <v>66</v>
      </c>
      <c r="N187" s="32" t="s">
        <v>66</v>
      </c>
      <c r="O187" s="32" t="s">
        <v>66</v>
      </c>
      <c r="P187" s="32" t="s">
        <v>66</v>
      </c>
      <c r="Q187" s="32" t="s">
        <v>66</v>
      </c>
      <c r="R187" s="32" t="s">
        <v>66</v>
      </c>
      <c r="S187" s="32" t="s">
        <v>66</v>
      </c>
      <c r="T187" s="32" t="s">
        <v>66</v>
      </c>
      <c r="U187" s="32" t="s">
        <v>66</v>
      </c>
      <c r="V187" s="32" t="s">
        <v>66</v>
      </c>
      <c r="W187" s="32" t="s">
        <v>66</v>
      </c>
      <c r="X187" s="32" t="s">
        <v>66</v>
      </c>
      <c r="Y187" s="32" t="s">
        <v>66</v>
      </c>
      <c r="Z187" s="32" t="s">
        <v>66</v>
      </c>
      <c r="AA187" s="32" t="s">
        <v>66</v>
      </c>
      <c r="AB187" s="32" t="s">
        <v>66</v>
      </c>
      <c r="AC187" s="32" t="s">
        <v>66</v>
      </c>
      <c r="AD187" s="32" t="s">
        <v>66</v>
      </c>
      <c r="AE187" s="32" t="s">
        <v>66</v>
      </c>
      <c r="AF187" s="33">
        <v>2625635187.3000002</v>
      </c>
      <c r="AG187" s="33">
        <v>2288025462.8000002</v>
      </c>
      <c r="AH187" s="33">
        <v>3571694.2</v>
      </c>
      <c r="AI187" s="33">
        <v>3128074.2</v>
      </c>
      <c r="AJ187" s="33">
        <v>1408791852.8</v>
      </c>
      <c r="AK187" s="33">
        <v>1233445933.7</v>
      </c>
      <c r="AL187" s="33">
        <v>317680603.89999998</v>
      </c>
      <c r="AM187" s="33">
        <v>215715812.09999999</v>
      </c>
      <c r="AN187" s="33">
        <v>895591036.39999998</v>
      </c>
      <c r="AO187" s="33">
        <v>835735642.79999995</v>
      </c>
      <c r="AP187" s="33">
        <v>1937851727.9000001</v>
      </c>
      <c r="AQ187" s="33">
        <v>9984508.5</v>
      </c>
      <c r="AR187" s="33">
        <v>1022414369.7</v>
      </c>
      <c r="AS187" s="33">
        <v>66039889</v>
      </c>
      <c r="AT187" s="33">
        <v>839412960.70000005</v>
      </c>
      <c r="AU187" s="33">
        <v>1836095400</v>
      </c>
      <c r="AV187" s="33">
        <v>4291400</v>
      </c>
      <c r="AW187" s="33">
        <v>1108775930</v>
      </c>
      <c r="AX187" s="33">
        <v>0</v>
      </c>
      <c r="AY187" s="33">
        <v>723028070</v>
      </c>
      <c r="AZ187" s="33">
        <v>1828628600</v>
      </c>
      <c r="BA187" s="33">
        <v>3439300</v>
      </c>
      <c r="BB187" s="33">
        <v>1158232940</v>
      </c>
      <c r="BC187" s="33">
        <v>0</v>
      </c>
      <c r="BD187" s="33">
        <v>666956360</v>
      </c>
      <c r="BE187" s="33">
        <v>1874667140</v>
      </c>
      <c r="BF187" s="33">
        <v>3906200</v>
      </c>
      <c r="BG187" s="33">
        <v>1188402310</v>
      </c>
      <c r="BH187" s="33">
        <v>0</v>
      </c>
      <c r="BI187" s="33">
        <v>682358630</v>
      </c>
      <c r="BJ187" s="33">
        <v>1784228717.7</v>
      </c>
      <c r="BK187" s="33">
        <v>1741080281.9000001</v>
      </c>
      <c r="BL187" s="33">
        <v>3295914.9</v>
      </c>
      <c r="BM187" s="33">
        <v>2852294.9</v>
      </c>
      <c r="BN187" s="33">
        <v>1015837785.1</v>
      </c>
      <c r="BO187" s="33">
        <v>1004306107.6</v>
      </c>
      <c r="BP187" s="33">
        <v>0</v>
      </c>
      <c r="BQ187" s="33">
        <v>0</v>
      </c>
      <c r="BR187" s="33">
        <v>765095017.70000005</v>
      </c>
      <c r="BS187" s="33">
        <v>733921879.39999998</v>
      </c>
      <c r="BT187" s="33">
        <v>1851354304.2</v>
      </c>
      <c r="BU187" s="33">
        <v>7827742.0999999996</v>
      </c>
      <c r="BV187" s="33">
        <v>1004971899.6</v>
      </c>
      <c r="BW187" s="33">
        <v>28714693</v>
      </c>
      <c r="BX187" s="33">
        <v>809839969.5</v>
      </c>
      <c r="BY187" s="33">
        <v>1836095400</v>
      </c>
      <c r="BZ187" s="33">
        <v>4291400</v>
      </c>
      <c r="CA187" s="33">
        <v>1108775930</v>
      </c>
      <c r="CB187" s="33">
        <v>0</v>
      </c>
      <c r="CC187" s="33">
        <v>723028070</v>
      </c>
      <c r="CD187" s="33">
        <v>1828628600</v>
      </c>
      <c r="CE187" s="33">
        <v>3439300</v>
      </c>
      <c r="CF187" s="33">
        <v>1158232940</v>
      </c>
      <c r="CG187" s="33">
        <v>0</v>
      </c>
      <c r="CH187" s="33">
        <v>666956360</v>
      </c>
      <c r="CI187" s="33">
        <v>1874667140</v>
      </c>
      <c r="CJ187" s="33">
        <v>3906200</v>
      </c>
      <c r="CK187" s="33">
        <v>1188402310</v>
      </c>
      <c r="CL187" s="33">
        <v>0</v>
      </c>
      <c r="CM187" s="33">
        <v>682358630</v>
      </c>
      <c r="CN187" s="33">
        <v>2625635187.3000002</v>
      </c>
      <c r="CO187" s="33">
        <v>3571694.2</v>
      </c>
      <c r="CP187" s="33">
        <v>1408791852.8</v>
      </c>
      <c r="CQ187" s="33">
        <v>317680603.89999998</v>
      </c>
      <c r="CR187" s="33">
        <v>895591036.39999998</v>
      </c>
      <c r="CS187" s="33">
        <v>1937851727.9000001</v>
      </c>
      <c r="CT187" s="33">
        <v>9984508.5</v>
      </c>
      <c r="CU187" s="33">
        <v>1022414369.7</v>
      </c>
      <c r="CV187" s="33">
        <v>66039889</v>
      </c>
      <c r="CW187" s="33">
        <v>839412960.70000005</v>
      </c>
      <c r="CX187" s="33">
        <v>1836095400</v>
      </c>
      <c r="CY187" s="33">
        <v>4291400</v>
      </c>
      <c r="CZ187" s="33">
        <v>1108775930</v>
      </c>
      <c r="DA187" s="33">
        <v>0</v>
      </c>
      <c r="DB187" s="33">
        <v>723028070</v>
      </c>
      <c r="DC187" s="33">
        <v>1784566657.8</v>
      </c>
      <c r="DD187" s="33">
        <v>3295914.9</v>
      </c>
      <c r="DE187" s="33">
        <v>1015835785.1</v>
      </c>
      <c r="DF187" s="33">
        <v>0</v>
      </c>
      <c r="DG187" s="33">
        <v>765434957.79999995</v>
      </c>
      <c r="DH187" s="33">
        <v>1855013230.3</v>
      </c>
      <c r="DI187" s="33">
        <v>7827742.0999999996</v>
      </c>
      <c r="DJ187" s="33">
        <v>1004971899.6</v>
      </c>
      <c r="DK187" s="33">
        <v>28714693</v>
      </c>
      <c r="DL187" s="33">
        <v>813498895.60000002</v>
      </c>
      <c r="DM187" s="33">
        <v>1836095400</v>
      </c>
      <c r="DN187" s="33">
        <v>4291400</v>
      </c>
      <c r="DO187" s="33">
        <v>1108775930</v>
      </c>
      <c r="DP187" s="33">
        <v>0</v>
      </c>
      <c r="DQ187" s="33">
        <v>723028070</v>
      </c>
      <c r="DR187" s="34" t="s">
        <v>67</v>
      </c>
      <c r="DS187" s="4"/>
    </row>
    <row r="188" spans="1:123" ht="38.25" x14ac:dyDescent="0.25">
      <c r="A188" s="30" t="s">
        <v>510</v>
      </c>
      <c r="B188" s="31" t="s">
        <v>511</v>
      </c>
      <c r="C188" s="32" t="s">
        <v>66</v>
      </c>
      <c r="D188" s="32" t="s">
        <v>66</v>
      </c>
      <c r="E188" s="32" t="s">
        <v>66</v>
      </c>
      <c r="F188" s="32" t="s">
        <v>66</v>
      </c>
      <c r="G188" s="32" t="s">
        <v>66</v>
      </c>
      <c r="H188" s="32" t="s">
        <v>66</v>
      </c>
      <c r="I188" s="32" t="s">
        <v>66</v>
      </c>
      <c r="J188" s="32" t="s">
        <v>66</v>
      </c>
      <c r="K188" s="32" t="s">
        <v>66</v>
      </c>
      <c r="L188" s="32" t="s">
        <v>66</v>
      </c>
      <c r="M188" s="32" t="s">
        <v>66</v>
      </c>
      <c r="N188" s="32" t="s">
        <v>66</v>
      </c>
      <c r="O188" s="32" t="s">
        <v>66</v>
      </c>
      <c r="P188" s="32" t="s">
        <v>66</v>
      </c>
      <c r="Q188" s="32" t="s">
        <v>66</v>
      </c>
      <c r="R188" s="32" t="s">
        <v>66</v>
      </c>
      <c r="S188" s="32" t="s">
        <v>66</v>
      </c>
      <c r="T188" s="32" t="s">
        <v>66</v>
      </c>
      <c r="U188" s="32" t="s">
        <v>66</v>
      </c>
      <c r="V188" s="32" t="s">
        <v>66</v>
      </c>
      <c r="W188" s="32" t="s">
        <v>66</v>
      </c>
      <c r="X188" s="32" t="s">
        <v>66</v>
      </c>
      <c r="Y188" s="32" t="s">
        <v>66</v>
      </c>
      <c r="Z188" s="32" t="s">
        <v>66</v>
      </c>
      <c r="AA188" s="32" t="s">
        <v>66</v>
      </c>
      <c r="AB188" s="32" t="s">
        <v>66</v>
      </c>
      <c r="AC188" s="32" t="s">
        <v>66</v>
      </c>
      <c r="AD188" s="32" t="s">
        <v>66</v>
      </c>
      <c r="AE188" s="32" t="s">
        <v>66</v>
      </c>
      <c r="AF188" s="33">
        <v>2678477769.3000002</v>
      </c>
      <c r="AG188" s="33">
        <v>2339486257.8000002</v>
      </c>
      <c r="AH188" s="33">
        <v>5066594.2</v>
      </c>
      <c r="AI188" s="33">
        <v>4622974.2</v>
      </c>
      <c r="AJ188" s="33">
        <v>1426547334.8</v>
      </c>
      <c r="AK188" s="33">
        <v>1249819628.7</v>
      </c>
      <c r="AL188" s="33">
        <v>317680603.89999998</v>
      </c>
      <c r="AM188" s="33">
        <v>215715812.09999999</v>
      </c>
      <c r="AN188" s="33">
        <v>929183236.39999998</v>
      </c>
      <c r="AO188" s="33">
        <v>869327842.79999995</v>
      </c>
      <c r="AP188" s="33">
        <v>1966544979.9000001</v>
      </c>
      <c r="AQ188" s="33">
        <v>11477808.5</v>
      </c>
      <c r="AR188" s="33">
        <v>1024608221.7</v>
      </c>
      <c r="AS188" s="33">
        <v>66039889</v>
      </c>
      <c r="AT188" s="33">
        <v>864419060.70000005</v>
      </c>
      <c r="AU188" s="33">
        <v>1870902100</v>
      </c>
      <c r="AV188" s="33">
        <v>4291400</v>
      </c>
      <c r="AW188" s="33">
        <v>1110236630</v>
      </c>
      <c r="AX188" s="33">
        <v>0</v>
      </c>
      <c r="AY188" s="33">
        <v>756374070</v>
      </c>
      <c r="AZ188" s="33">
        <v>1860814500</v>
      </c>
      <c r="BA188" s="33">
        <v>3439300</v>
      </c>
      <c r="BB188" s="33">
        <v>1159672440</v>
      </c>
      <c r="BC188" s="33">
        <v>0</v>
      </c>
      <c r="BD188" s="33">
        <v>697702760</v>
      </c>
      <c r="BE188" s="33">
        <v>1908294440</v>
      </c>
      <c r="BF188" s="33">
        <v>3906200</v>
      </c>
      <c r="BG188" s="33">
        <v>1189820510</v>
      </c>
      <c r="BH188" s="33">
        <v>0</v>
      </c>
      <c r="BI188" s="33">
        <v>714567730</v>
      </c>
      <c r="BJ188" s="33">
        <v>1837071299.7</v>
      </c>
      <c r="BK188" s="33">
        <v>1792541076.9000001</v>
      </c>
      <c r="BL188" s="33">
        <v>4790814.9000000004</v>
      </c>
      <c r="BM188" s="33">
        <v>4347194.9000000004</v>
      </c>
      <c r="BN188" s="33">
        <v>1033593267.1</v>
      </c>
      <c r="BO188" s="33">
        <v>1020679802.6</v>
      </c>
      <c r="BP188" s="33">
        <v>0</v>
      </c>
      <c r="BQ188" s="33">
        <v>0</v>
      </c>
      <c r="BR188" s="33">
        <v>798687217.70000005</v>
      </c>
      <c r="BS188" s="33">
        <v>767514079.39999998</v>
      </c>
      <c r="BT188" s="33">
        <v>1880047556.2</v>
      </c>
      <c r="BU188" s="33">
        <v>9321042.0999999996</v>
      </c>
      <c r="BV188" s="33">
        <v>1007165751.6</v>
      </c>
      <c r="BW188" s="33">
        <v>28714693</v>
      </c>
      <c r="BX188" s="33">
        <v>834846069.5</v>
      </c>
      <c r="BY188" s="33">
        <v>1870902100</v>
      </c>
      <c r="BZ188" s="33">
        <v>4291400</v>
      </c>
      <c r="CA188" s="33">
        <v>1110236630</v>
      </c>
      <c r="CB188" s="33">
        <v>0</v>
      </c>
      <c r="CC188" s="33">
        <v>756374070</v>
      </c>
      <c r="CD188" s="33">
        <v>1860814500</v>
      </c>
      <c r="CE188" s="33">
        <v>3439300</v>
      </c>
      <c r="CF188" s="33">
        <v>1159672440</v>
      </c>
      <c r="CG188" s="33">
        <v>0</v>
      </c>
      <c r="CH188" s="33">
        <v>697702760</v>
      </c>
      <c r="CI188" s="33">
        <v>1908294440</v>
      </c>
      <c r="CJ188" s="33">
        <v>3906200</v>
      </c>
      <c r="CK188" s="33">
        <v>1189820510</v>
      </c>
      <c r="CL188" s="33">
        <v>0</v>
      </c>
      <c r="CM188" s="33">
        <v>714567730</v>
      </c>
      <c r="CN188" s="33">
        <v>2678477769.3000002</v>
      </c>
      <c r="CO188" s="33">
        <v>5066594.2</v>
      </c>
      <c r="CP188" s="33">
        <v>1426547334.8</v>
      </c>
      <c r="CQ188" s="33">
        <v>317680603.89999998</v>
      </c>
      <c r="CR188" s="33">
        <v>929183236.39999998</v>
      </c>
      <c r="CS188" s="33">
        <v>1966544979.9000001</v>
      </c>
      <c r="CT188" s="33">
        <v>11477808.5</v>
      </c>
      <c r="CU188" s="33">
        <v>1024608221.7</v>
      </c>
      <c r="CV188" s="33">
        <v>66039889</v>
      </c>
      <c r="CW188" s="33">
        <v>864419060.70000005</v>
      </c>
      <c r="CX188" s="33">
        <v>1870902100</v>
      </c>
      <c r="CY188" s="33">
        <v>4291400</v>
      </c>
      <c r="CZ188" s="33">
        <v>1110236630</v>
      </c>
      <c r="DA188" s="33">
        <v>0</v>
      </c>
      <c r="DB188" s="33">
        <v>756374070</v>
      </c>
      <c r="DC188" s="33">
        <v>1837409239.8</v>
      </c>
      <c r="DD188" s="33">
        <v>4790814.9000000004</v>
      </c>
      <c r="DE188" s="33">
        <v>1033591267.1</v>
      </c>
      <c r="DF188" s="33">
        <v>0</v>
      </c>
      <c r="DG188" s="33">
        <v>799027157.79999995</v>
      </c>
      <c r="DH188" s="33">
        <v>1883706482.3</v>
      </c>
      <c r="DI188" s="33">
        <v>9321042.0999999996</v>
      </c>
      <c r="DJ188" s="33">
        <v>1007165751.6</v>
      </c>
      <c r="DK188" s="33">
        <v>28714693</v>
      </c>
      <c r="DL188" s="33">
        <v>838504995.60000002</v>
      </c>
      <c r="DM188" s="33">
        <v>1870902100</v>
      </c>
      <c r="DN188" s="33">
        <v>4291400</v>
      </c>
      <c r="DO188" s="33">
        <v>1110236630</v>
      </c>
      <c r="DP188" s="33">
        <v>0</v>
      </c>
      <c r="DQ188" s="33">
        <v>756374070</v>
      </c>
      <c r="DR188" s="34" t="s">
        <v>67</v>
      </c>
      <c r="DS188" s="4"/>
    </row>
  </sheetData>
  <mergeCells count="171">
    <mergeCell ref="DR10:DR19"/>
    <mergeCell ref="DG16:DG19"/>
    <mergeCell ref="DH16:DH19"/>
    <mergeCell ref="DI16:DI19"/>
    <mergeCell ref="DJ16:DJ19"/>
    <mergeCell ref="DK16:DK19"/>
    <mergeCell ref="DL16:DL19"/>
    <mergeCell ref="DM16:DM19"/>
    <mergeCell ref="DN16:DN19"/>
    <mergeCell ref="DO16:DO19"/>
    <mergeCell ref="DP16:DP19"/>
    <mergeCell ref="DQ16:DQ19"/>
    <mergeCell ref="DM13:DQ15"/>
    <mergeCell ref="DC10:DQ12"/>
    <mergeCell ref="DC13:DG15"/>
    <mergeCell ref="DH13:DL15"/>
    <mergeCell ref="BJ14:BK15"/>
    <mergeCell ref="BJ10:CM12"/>
    <mergeCell ref="CN10:DB12"/>
    <mergeCell ref="BJ13:BS13"/>
    <mergeCell ref="BT13:BX13"/>
    <mergeCell ref="BY13:CC13"/>
    <mergeCell ref="CD13:CM13"/>
    <mergeCell ref="CN13:CR15"/>
    <mergeCell ref="CS13:CW15"/>
    <mergeCell ref="CX13:DB15"/>
    <mergeCell ref="BL14:BM15"/>
    <mergeCell ref="BP14:BQ15"/>
    <mergeCell ref="BR14:BS15"/>
    <mergeCell ref="CD14:CH15"/>
    <mergeCell ref="CI14:CM15"/>
    <mergeCell ref="CA14:CA19"/>
    <mergeCell ref="CB14:CB19"/>
    <mergeCell ref="CC14:CC19"/>
    <mergeCell ref="CD16:CD19"/>
    <mergeCell ref="CE16:CE19"/>
    <mergeCell ref="CF16:CF19"/>
    <mergeCell ref="CG16:CG19"/>
    <mergeCell ref="CH16:CH19"/>
    <mergeCell ref="CI16:CI19"/>
    <mergeCell ref="CO16:CO19"/>
    <mergeCell ref="CP16:CP19"/>
    <mergeCell ref="CQ16:CQ19"/>
    <mergeCell ref="CR16:CR19"/>
    <mergeCell ref="BN16:BN19"/>
    <mergeCell ref="BN14:BO15"/>
    <mergeCell ref="BT14:BT19"/>
    <mergeCell ref="BU14:BU19"/>
    <mergeCell ref="BV14:BV19"/>
    <mergeCell ref="BW14:BW19"/>
    <mergeCell ref="BX14:BX19"/>
    <mergeCell ref="BY14:BY19"/>
    <mergeCell ref="BZ14:BZ19"/>
    <mergeCell ref="BO16:BO19"/>
    <mergeCell ref="BP16:BP19"/>
    <mergeCell ref="BQ16:BQ19"/>
    <mergeCell ref="BS16:BS19"/>
    <mergeCell ref="BR16:BR19"/>
    <mergeCell ref="DB16:DB19"/>
    <mergeCell ref="DC16:DC19"/>
    <mergeCell ref="DD16:DD19"/>
    <mergeCell ref="DE16:DE19"/>
    <mergeCell ref="DF16:DF19"/>
    <mergeCell ref="BJ16:BJ19"/>
    <mergeCell ref="BI16:BI19"/>
    <mergeCell ref="BK16:BK19"/>
    <mergeCell ref="BL16:BL19"/>
    <mergeCell ref="BM16:BM19"/>
    <mergeCell ref="CS16:CS19"/>
    <mergeCell ref="CT16:CT19"/>
    <mergeCell ref="CU16:CU19"/>
    <mergeCell ref="CV16:CV19"/>
    <mergeCell ref="CW16:CW19"/>
    <mergeCell ref="CX16:CX19"/>
    <mergeCell ref="CY16:CY19"/>
    <mergeCell ref="CZ16:CZ19"/>
    <mergeCell ref="DA16:DA19"/>
    <mergeCell ref="CJ16:CJ19"/>
    <mergeCell ref="CK16:CK19"/>
    <mergeCell ref="CL16:CL19"/>
    <mergeCell ref="CM16:CM19"/>
    <mergeCell ref="CN16:CN19"/>
    <mergeCell ref="AO1:AS7"/>
    <mergeCell ref="A2:AN3"/>
    <mergeCell ref="S4:T4"/>
    <mergeCell ref="S5:T5"/>
    <mergeCell ref="B7:J7"/>
    <mergeCell ref="C10:AB11"/>
    <mergeCell ref="R14:R19"/>
    <mergeCell ref="Q14:Q19"/>
    <mergeCell ref="S14:S19"/>
    <mergeCell ref="T14:T19"/>
    <mergeCell ref="U14:U19"/>
    <mergeCell ref="V14:V19"/>
    <mergeCell ref="W14:W19"/>
    <mergeCell ref="X14:X19"/>
    <mergeCell ref="Y14:Y19"/>
    <mergeCell ref="Z14:Z19"/>
    <mergeCell ref="AA14:AA19"/>
    <mergeCell ref="AB14:AB19"/>
    <mergeCell ref="AS14:AS19"/>
    <mergeCell ref="AR14:AR19"/>
    <mergeCell ref="AQ14:AQ19"/>
    <mergeCell ref="AN14:AO14"/>
    <mergeCell ref="AP14:AP19"/>
    <mergeCell ref="AN15:AN19"/>
    <mergeCell ref="AZ13:BI13"/>
    <mergeCell ref="AU13:AY13"/>
    <mergeCell ref="AF10:BI12"/>
    <mergeCell ref="AF13:AO13"/>
    <mergeCell ref="AP13:AT13"/>
    <mergeCell ref="Z13:AB13"/>
    <mergeCell ref="C12:V12"/>
    <mergeCell ref="W12:AB12"/>
    <mergeCell ref="C13:E13"/>
    <mergeCell ref="F13:I13"/>
    <mergeCell ref="J13:L13"/>
    <mergeCell ref="M13:P13"/>
    <mergeCell ref="Q13:S13"/>
    <mergeCell ref="T13:V13"/>
    <mergeCell ref="W13:Y13"/>
    <mergeCell ref="AC10:AC19"/>
    <mergeCell ref="AD10:AE13"/>
    <mergeCell ref="AD14:AD19"/>
    <mergeCell ref="AE14:AE19"/>
    <mergeCell ref="AF14:AG14"/>
    <mergeCell ref="AH14:AI14"/>
    <mergeCell ref="AF15:AF19"/>
    <mergeCell ref="AG15:AG19"/>
    <mergeCell ref="AH15:AH19"/>
    <mergeCell ref="AJ14:AK14"/>
    <mergeCell ref="AL14:AM14"/>
    <mergeCell ref="AJ15:AJ19"/>
    <mergeCell ref="AK15:AK19"/>
    <mergeCell ref="AL15:AL19"/>
    <mergeCell ref="AV14:AV19"/>
    <mergeCell ref="AW14:AW19"/>
    <mergeCell ref="AX14:AX19"/>
    <mergeCell ref="AY14:AY19"/>
    <mergeCell ref="AU14:AU19"/>
    <mergeCell ref="AT14:AT19"/>
    <mergeCell ref="AO15:AO19"/>
    <mergeCell ref="AM15:AM19"/>
    <mergeCell ref="AZ14:BD15"/>
    <mergeCell ref="BE14:BI15"/>
    <mergeCell ref="AZ16:AZ19"/>
    <mergeCell ref="BA16:BA19"/>
    <mergeCell ref="BB16:BB19"/>
    <mergeCell ref="BC16:BC19"/>
    <mergeCell ref="BD16:BD19"/>
    <mergeCell ref="BE16:BE19"/>
    <mergeCell ref="BF16:BF19"/>
    <mergeCell ref="BG16:BG19"/>
    <mergeCell ref="BH16:BH19"/>
    <mergeCell ref="AI15:AI19"/>
    <mergeCell ref="AD20:AE20"/>
    <mergeCell ref="B10:B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</mergeCells>
  <pageMargins left="0.1576389" right="0" top="0.27569440000000001" bottom="0.1576389" header="0" footer="0.1576389"/>
  <pageSetup paperSize="9" scale="45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AF107AC-0D0A-40A2-BD61-ED3BAD3330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2019-11-15T11:01:58Z</cp:lastPrinted>
  <dcterms:created xsi:type="dcterms:W3CDTF">2019-11-15T10:34:03Z</dcterms:created>
  <dcterms:modified xsi:type="dcterms:W3CDTF">2019-11-18T06:54:34Z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rro_20190701_2.xlsx</vt:lpwstr>
  </property>
  <property fmtid="{D5CDD505-2E9C-101B-9397-08002B2CF9AE}" pid="3" name="Название отчета">
    <vt:lpwstr>rro_20190701_2.xlsx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rro_20190701</vt:lpwstr>
  </property>
  <property fmtid="{D5CDD505-2E9C-101B-9397-08002B2CF9AE}" pid="11" name="Локальная база">
    <vt:lpwstr>используется</vt:lpwstr>
  </property>
</Properties>
</file>