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195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'Источники'!$1:$5</definedName>
    <definedName name="_xlnm.Print_Titles" localSheetId="1">'Расходы'!$1:$5</definedName>
    <definedName name="_xlnm.Print_Area" localSheetId="1">'Расходы'!$A$1:$G$54</definedName>
  </definedNames>
  <calcPr fullCalcOnLoad="1"/>
</workbook>
</file>

<file path=xl/sharedStrings.xml><?xml version="1.0" encoding="utf-8"?>
<sst xmlns="http://schemas.openxmlformats.org/spreadsheetml/2006/main" count="166" uniqueCount="147">
  <si>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</si>
  <si>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</si>
  <si>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</si>
  <si>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1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</si>
  <si>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</si>
  <si>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</si>
  <si>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</si>
  <si>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</si>
  <si>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</si>
  <si>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</si>
  <si>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</si>
  <si>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</si>
  <si>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</si>
  <si>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НАЛОГИ НА СОВОКУПНЫЙ ДОХОД</t>
  </si>
  <si>
    <t xml:space="preserve"> 000 1050000000 0000 000</t>
  </si>
  <si>
    <t xml:space="preserve">  НАЛОГИ НА ИМУЩЕСТВО</t>
  </si>
  <si>
    <t xml:space="preserve"> 000 1060000000 0000 000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</si>
  <si>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</si>
  <si>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</si>
  <si>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</si>
  <si>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</si>
  <si>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</si>
  <si>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</si>
  <si>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</si>
  <si>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</si>
  <si>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</si>
  <si>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</si>
  <si>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</si>
  <si>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</si>
  <si>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</si>
  <si>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</si>
  <si>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</si>
  <si>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</si>
  <si>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</si>
  <si>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</si>
  <si>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ПРОЧИЕ БЕЗВОЗМЕЗДНЫЕ ПОСТУПЛЕНИЯ</t>
  </si>
  <si>
    <t xml:space="preserve"> 000 2070000000 0000 000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</si>
  <si>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</si>
  <si>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</si>
  <si>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</si>
  <si>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</si>
  <si>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                                                          2. Расходы бюджета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</si>
  <si>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</si>
  <si>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</si>
  <si>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</si>
  <si>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</si>
  <si>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</si>
  <si>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</si>
  <si>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</si>
  <si>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</si>
  <si>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</si>
  <si>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</si>
  <si>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</si>
  <si>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</si>
  <si>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</si>
  <si>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</si>
  <si>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</si>
  <si>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</si>
  <si>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</si>
  <si>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</si>
  <si>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</si>
  <si>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</si>
  <si>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</si>
  <si>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</si>
  <si>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</si>
  <si>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</si>
  <si>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</si>
  <si>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</si>
  <si>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</si>
  <si>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 Водное хозяйство</t>
  </si>
  <si>
    <t xml:space="preserve"> 000 0406 0000000000 000</t>
  </si>
  <si>
    <t xml:space="preserve">  Транспорт</t>
  </si>
  <si>
    <t xml:space="preserve"> 000 0408 0000000000 000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</si>
  <si>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</si>
  <si>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</si>
  <si>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</si>
  <si>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</si>
  <si>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</si>
  <si>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</si>
  <si>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</si>
  <si>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</si>
  <si>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</si>
  <si>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</si>
  <si>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</si>
  <si>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</si>
  <si>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Другие вопросы в области жилищно-коммунального хозяйства</t>
  </si>
  <si>
    <t xml:space="preserve"> 000 0505 0000000000 000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</si>
  <si>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</si>
  <si>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</si>
  <si>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</si>
  <si>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</si>
  <si>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</si>
  <si>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</si>
  <si>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Дополнительное образование детей</t>
  </si>
  <si>
    <t xml:space="preserve"> 000 0703 0000000000 000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</si>
  <si>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</si>
  <si>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</si>
  <si>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</si>
  <si>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</si>
  <si>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</si>
  <si>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</si>
  <si>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</si>
  <si>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</si>
  <si>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Кинематография</t>
  </si>
  <si>
    <t xml:space="preserve"> 000 0802 0000000000 000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</si>
  <si>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</si>
  <si>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</si>
  <si>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</si>
  <si>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</si>
  <si>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</si>
  <si>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</si>
  <si>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</si>
  <si>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</si>
  <si>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</si>
  <si>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</si>
  <si>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</si>
  <si>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</si>
  <si>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</si>
  <si>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</si>
  <si>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Массовый спорт</t>
  </si>
  <si>
    <t xml:space="preserve"> 000 1102 0000000000 000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</si>
  <si>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</si>
  <si>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</si>
  <si>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</si>
  <si>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</si>
  <si>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</si>
  <si>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</si>
  <si>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Источники финансирования дефицита бюджетов - всего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</si>
  <si>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</si>
  <si>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</si>
  <si>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</si>
  <si>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Изменение остатков средств на счетах по учету средств бюджетов</t>
  </si>
  <si>
    <t xml:space="preserve"> 000 0105000000 0000 000</t>
  </si>
  <si>
    <t>Аналитические данные об исполнении консолидированного бюджета МО МР "Печора"</t>
  </si>
  <si>
    <t>% исполнения</t>
  </si>
  <si>
    <t>Гр.7= гр.4 / гр.6 (%)</t>
  </si>
  <si>
    <r>
      <t xml:space="preserve">Утвержденные бюджетные назначения на </t>
    </r>
    <r>
      <rPr>
        <b/>
        <sz val="10"/>
        <color indexed="8"/>
        <rFont val="Arial"/>
        <family val="2"/>
      </rPr>
      <t>01.10.2017</t>
    </r>
  </si>
  <si>
    <r>
      <t xml:space="preserve">Исполнено  на </t>
    </r>
    <r>
      <rPr>
        <b/>
        <sz val="10"/>
        <color indexed="8"/>
        <rFont val="Arial"/>
        <family val="2"/>
      </rPr>
      <t>01.10.2017</t>
    </r>
  </si>
  <si>
    <r>
      <t xml:space="preserve">Исполнено на </t>
    </r>
    <r>
      <rPr>
        <b/>
        <sz val="10"/>
        <color indexed="8"/>
        <rFont val="Arial"/>
        <family val="2"/>
      </rPr>
      <t>01.10.2016 г</t>
    </r>
  </si>
  <si>
    <t>за III  квартал 2017 года в сравнении с III  кварталом 2016 года</t>
  </si>
  <si>
    <t xml:space="preserve"> 000 1090000000 0000 000</t>
  </si>
  <si>
    <t xml:space="preserve">  ЗАДОЛЖЕННОСТЬ И ПЕРЕРАСЧЕТЫ ПО ОТМЕНЕННЫМ НАЛОГАМ, СБОРАМ И ИНЫМ ОБЯЗАТЕЛЬНЫМ ПЛАТЕЖАМ</t>
  </si>
  <si>
    <t xml:space="preserve"> 000 0107 0000000000 000</t>
  </si>
  <si>
    <t xml:space="preserve"> 000 0302 0000000000 000</t>
  </si>
  <si>
    <t>Обеспечение проведения выборов и референдумов</t>
  </si>
  <si>
    <t>Органы внутренних дел</t>
  </si>
  <si>
    <t>Код расходов по бюджетной классификации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</si>
</sst>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8">
    <font>
      <sz val="1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>
        <color rgb="FF000000"/>
      </top>
      <bottom style="thin">
        <color rgb="FF000000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>
        <color rgb="FF000000"/>
      </top>
      <bottom style="medium"/>
    </border>
    <border>
      <left style="thin">
        <color rgb="FF000000"/>
      </left>
      <right style="thin">
        <color rgb="FF000000"/>
      </right>
      <top>
        <color rgb="FF000000"/>
      </top>
      <bottom style="medium"/>
    </border>
    <border>
      <left style="thin">
        <color rgb="FF000000"/>
      </left>
      <right>
        <color indexed="63"/>
      </right>
      <top>
        <color rgb="FF000000"/>
      </top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medium"/>
      <top>
        <color rgb="FF000000"/>
      </top>
      <bottom style="medium"/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rgb="FF000000"/>
      </top>
      <bottom style="hair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/>
      <right style="thin"/>
      <top style="medium"/>
      <bottom style="thin"/>
    </border>
    <border>
      <left style="thin">
        <color rgb="FF000000"/>
      </left>
      <right style="medium"/>
      <top style="medium"/>
      <bottom style="thin">
        <color rgb="FF000000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49" fontId="33" fillId="0" borderId="0">
      <alignment horizontal="center"/>
      <protection/>
    </xf>
    <xf numFmtId="49" fontId="33" fillId="0" borderId="1">
      <alignment horizontal="center" wrapText="1"/>
      <protection/>
    </xf>
    <xf numFmtId="49" fontId="33" fillId="0" borderId="2">
      <alignment horizontal="center" wrapText="1"/>
      <protection/>
    </xf>
    <xf numFmtId="49" fontId="33" fillId="0" borderId="3">
      <alignment horizontal="center"/>
      <protection/>
    </xf>
    <xf numFmtId="49" fontId="33" fillId="0" borderId="4">
      <alignment/>
      <protection/>
    </xf>
    <xf numFmtId="4" fontId="33" fillId="0" borderId="3">
      <alignment horizontal="right"/>
      <protection/>
    </xf>
    <xf numFmtId="4" fontId="33" fillId="0" borderId="1">
      <alignment horizontal="right"/>
      <protection/>
    </xf>
    <xf numFmtId="49" fontId="33" fillId="0" borderId="0">
      <alignment horizontal="right"/>
      <protection/>
    </xf>
    <xf numFmtId="4" fontId="33" fillId="0" borderId="5">
      <alignment horizontal="right"/>
      <protection/>
    </xf>
    <xf numFmtId="49" fontId="33" fillId="0" borderId="6">
      <alignment horizontal="center"/>
      <protection/>
    </xf>
    <xf numFmtId="4" fontId="33" fillId="0" borderId="7">
      <alignment horizontal="right"/>
      <protection/>
    </xf>
    <xf numFmtId="0" fontId="33" fillId="0" borderId="8">
      <alignment horizontal="left" wrapText="1"/>
      <protection/>
    </xf>
    <xf numFmtId="0" fontId="34" fillId="0" borderId="9">
      <alignment horizontal="left" wrapText="1"/>
      <protection/>
    </xf>
    <xf numFmtId="0" fontId="33" fillId="0" borderId="10">
      <alignment horizontal="left" wrapText="1" indent="2"/>
      <protection/>
    </xf>
    <xf numFmtId="0" fontId="32" fillId="0" borderId="11">
      <alignment/>
      <protection/>
    </xf>
    <xf numFmtId="0" fontId="33" fillId="0" borderId="4">
      <alignment/>
      <protection/>
    </xf>
    <xf numFmtId="0" fontId="32" fillId="0" borderId="4">
      <alignment/>
      <protection/>
    </xf>
    <xf numFmtId="0" fontId="34" fillId="0" borderId="0">
      <alignment horizontal="center"/>
      <protection/>
    </xf>
    <xf numFmtId="0" fontId="34" fillId="0" borderId="4">
      <alignment/>
      <protection/>
    </xf>
    <xf numFmtId="0" fontId="33" fillId="0" borderId="12">
      <alignment horizontal="left" wrapText="1"/>
      <protection/>
    </xf>
    <xf numFmtId="0" fontId="33" fillId="0" borderId="13">
      <alignment horizontal="left" wrapText="1" indent="1"/>
      <protection/>
    </xf>
    <xf numFmtId="0" fontId="33" fillId="0" borderId="12">
      <alignment horizontal="left" wrapText="1" indent="2"/>
      <protection/>
    </xf>
    <xf numFmtId="0" fontId="32" fillId="20" borderId="14">
      <alignment/>
      <protection/>
    </xf>
    <xf numFmtId="0" fontId="33" fillId="0" borderId="15">
      <alignment horizontal="left" wrapText="1" indent="2"/>
      <protection/>
    </xf>
    <xf numFmtId="0" fontId="33" fillId="0" borderId="0">
      <alignment horizontal="center" wrapText="1"/>
      <protection/>
    </xf>
    <xf numFmtId="49" fontId="33" fillId="0" borderId="4">
      <alignment horizontal="left"/>
      <protection/>
    </xf>
    <xf numFmtId="49" fontId="33" fillId="0" borderId="16">
      <alignment horizontal="center" wrapText="1"/>
      <protection/>
    </xf>
    <xf numFmtId="49" fontId="33" fillId="0" borderId="16">
      <alignment horizontal="center" shrinkToFit="1"/>
      <protection/>
    </xf>
    <xf numFmtId="49" fontId="33" fillId="0" borderId="3">
      <alignment horizontal="center" shrinkToFit="1"/>
      <protection/>
    </xf>
    <xf numFmtId="0" fontId="33" fillId="0" borderId="17">
      <alignment horizontal="left" wrapText="1"/>
      <protection/>
    </xf>
    <xf numFmtId="0" fontId="33" fillId="0" borderId="8">
      <alignment horizontal="left" wrapText="1" indent="1"/>
      <protection/>
    </xf>
    <xf numFmtId="0" fontId="33" fillId="0" borderId="17">
      <alignment horizontal="left" wrapText="1" indent="2"/>
      <protection/>
    </xf>
    <xf numFmtId="0" fontId="33" fillId="0" borderId="8">
      <alignment horizontal="left" wrapText="1" indent="2"/>
      <protection/>
    </xf>
    <xf numFmtId="0" fontId="32" fillId="0" borderId="18">
      <alignment/>
      <protection/>
    </xf>
    <xf numFmtId="0" fontId="32" fillId="0" borderId="19">
      <alignment/>
      <protection/>
    </xf>
    <xf numFmtId="0" fontId="34" fillId="0" borderId="20">
      <alignment horizontal="center" vertical="center" textRotation="90" wrapText="1"/>
      <protection/>
    </xf>
    <xf numFmtId="0" fontId="34" fillId="0" borderId="11">
      <alignment horizontal="center" vertical="center" textRotation="90" wrapText="1"/>
      <protection/>
    </xf>
    <xf numFmtId="0" fontId="33" fillId="0" borderId="0">
      <alignment vertical="center"/>
      <protection/>
    </xf>
    <xf numFmtId="0" fontId="34" fillId="0" borderId="4">
      <alignment horizontal="center" vertical="center" textRotation="90" wrapText="1"/>
      <protection/>
    </xf>
    <xf numFmtId="0" fontId="34" fillId="0" borderId="11">
      <alignment horizontal="center" vertical="center" textRotation="90"/>
      <protection/>
    </xf>
    <xf numFmtId="0" fontId="34" fillId="0" borderId="4">
      <alignment horizontal="center" vertical="center" textRotation="90"/>
      <protection/>
    </xf>
    <xf numFmtId="0" fontId="34" fillId="0" borderId="20">
      <alignment horizontal="center" vertical="center" textRotation="90"/>
      <protection/>
    </xf>
    <xf numFmtId="0" fontId="34" fillId="0" borderId="21">
      <alignment horizontal="center" vertical="center" textRotation="90"/>
      <protection/>
    </xf>
    <xf numFmtId="0" fontId="35" fillId="0" borderId="4">
      <alignment wrapText="1"/>
      <protection/>
    </xf>
    <xf numFmtId="0" fontId="35" fillId="0" borderId="21">
      <alignment wrapText="1"/>
      <protection/>
    </xf>
    <xf numFmtId="0" fontId="35" fillId="0" borderId="11">
      <alignment wrapText="1"/>
      <protection/>
    </xf>
    <xf numFmtId="0" fontId="33" fillId="0" borderId="21">
      <alignment horizontal="center" vertical="top" wrapText="1"/>
      <protection/>
    </xf>
    <xf numFmtId="0" fontId="34" fillId="0" borderId="22">
      <alignment/>
      <protection/>
    </xf>
    <xf numFmtId="49" fontId="36" fillId="0" borderId="23">
      <alignment horizontal="left" vertical="center" wrapText="1"/>
      <protection/>
    </xf>
    <xf numFmtId="49" fontId="33" fillId="0" borderId="24">
      <alignment horizontal="left" vertical="center" wrapText="1" indent="2"/>
      <protection/>
    </xf>
    <xf numFmtId="49" fontId="33" fillId="0" borderId="15">
      <alignment horizontal="left" vertical="center" wrapText="1" indent="3"/>
      <protection/>
    </xf>
    <xf numFmtId="49" fontId="33" fillId="0" borderId="23">
      <alignment horizontal="left" vertical="center" wrapText="1" indent="3"/>
      <protection/>
    </xf>
    <xf numFmtId="49" fontId="33" fillId="0" borderId="25">
      <alignment horizontal="left" vertical="center" wrapText="1" indent="3"/>
      <protection/>
    </xf>
    <xf numFmtId="0" fontId="36" fillId="0" borderId="22">
      <alignment horizontal="left" vertical="center" wrapText="1"/>
      <protection/>
    </xf>
    <xf numFmtId="49" fontId="33" fillId="0" borderId="11">
      <alignment horizontal="left" vertical="center" wrapText="1" indent="3"/>
      <protection/>
    </xf>
    <xf numFmtId="49" fontId="33" fillId="0" borderId="0">
      <alignment horizontal="left" vertical="center" wrapText="1" indent="3"/>
      <protection/>
    </xf>
    <xf numFmtId="49" fontId="33" fillId="0" borderId="4">
      <alignment horizontal="left" vertical="center" wrapText="1" indent="3"/>
      <protection/>
    </xf>
    <xf numFmtId="49" fontId="36" fillId="0" borderId="22">
      <alignment horizontal="left" vertical="center" wrapText="1"/>
      <protection/>
    </xf>
    <xf numFmtId="0" fontId="33" fillId="0" borderId="23">
      <alignment horizontal="left" vertical="center" wrapText="1"/>
      <protection/>
    </xf>
    <xf numFmtId="0" fontId="33" fillId="0" borderId="25">
      <alignment horizontal="left" vertical="center" wrapText="1"/>
      <protection/>
    </xf>
    <xf numFmtId="49" fontId="33" fillId="0" borderId="23">
      <alignment horizontal="left" vertical="center" wrapText="1"/>
      <protection/>
    </xf>
    <xf numFmtId="49" fontId="33" fillId="0" borderId="25">
      <alignment horizontal="left" vertical="center" wrapText="1"/>
      <protection/>
    </xf>
    <xf numFmtId="49" fontId="34" fillId="0" borderId="26">
      <alignment horizontal="center"/>
      <protection/>
    </xf>
    <xf numFmtId="49" fontId="34" fillId="0" borderId="27">
      <alignment horizontal="center" vertical="center" wrapText="1"/>
      <protection/>
    </xf>
    <xf numFmtId="49" fontId="33" fillId="0" borderId="28">
      <alignment horizontal="center" vertical="center" wrapText="1"/>
      <protection/>
    </xf>
    <xf numFmtId="49" fontId="33" fillId="0" borderId="16">
      <alignment horizontal="center" vertical="center" wrapText="1"/>
      <protection/>
    </xf>
    <xf numFmtId="49" fontId="33" fillId="0" borderId="27">
      <alignment horizontal="center" vertical="center" wrapText="1"/>
      <protection/>
    </xf>
    <xf numFmtId="49" fontId="33" fillId="0" borderId="29">
      <alignment horizontal="center" vertical="center" wrapText="1"/>
      <protection/>
    </xf>
    <xf numFmtId="49" fontId="33" fillId="0" borderId="30">
      <alignment horizontal="center" vertical="center" wrapText="1"/>
      <protection/>
    </xf>
    <xf numFmtId="49" fontId="33" fillId="0" borderId="0">
      <alignment horizontal="center" vertical="center" wrapText="1"/>
      <protection/>
    </xf>
    <xf numFmtId="49" fontId="33" fillId="0" borderId="4">
      <alignment horizontal="center" vertical="center" wrapText="1"/>
      <protection/>
    </xf>
    <xf numFmtId="49" fontId="34" fillId="0" borderId="26">
      <alignment horizontal="center" vertical="center" wrapText="1"/>
      <protection/>
    </xf>
    <xf numFmtId="0" fontId="34" fillId="0" borderId="26">
      <alignment horizontal="center" vertical="center"/>
      <protection/>
    </xf>
    <xf numFmtId="0" fontId="33" fillId="0" borderId="28">
      <alignment horizontal="center" vertical="center"/>
      <protection/>
    </xf>
    <xf numFmtId="0" fontId="33" fillId="0" borderId="16">
      <alignment horizontal="center" vertical="center"/>
      <protection/>
    </xf>
    <xf numFmtId="0" fontId="33" fillId="0" borderId="27">
      <alignment horizontal="center" vertical="center"/>
      <protection/>
    </xf>
    <xf numFmtId="0" fontId="34" fillId="0" borderId="27">
      <alignment horizontal="center" vertical="center"/>
      <protection/>
    </xf>
    <xf numFmtId="0" fontId="33" fillId="0" borderId="29">
      <alignment horizontal="center" vertical="center"/>
      <protection/>
    </xf>
    <xf numFmtId="49" fontId="34" fillId="0" borderId="26">
      <alignment horizontal="center" vertical="center"/>
      <protection/>
    </xf>
    <xf numFmtId="49" fontId="33" fillId="0" borderId="28">
      <alignment horizontal="center" vertical="center"/>
      <protection/>
    </xf>
    <xf numFmtId="49" fontId="33" fillId="0" borderId="16">
      <alignment horizontal="center" vertical="center"/>
      <protection/>
    </xf>
    <xf numFmtId="49" fontId="33" fillId="0" borderId="27">
      <alignment horizontal="center" vertical="center"/>
      <protection/>
    </xf>
    <xf numFmtId="49" fontId="33" fillId="0" borderId="29">
      <alignment horizontal="center" vertical="center"/>
      <protection/>
    </xf>
    <xf numFmtId="49" fontId="33" fillId="0" borderId="4">
      <alignment horizontal="center"/>
      <protection/>
    </xf>
    <xf numFmtId="0" fontId="33" fillId="0" borderId="11">
      <alignment horizontal="center"/>
      <protection/>
    </xf>
    <xf numFmtId="0" fontId="33" fillId="0" borderId="0">
      <alignment horizontal="center"/>
      <protection/>
    </xf>
    <xf numFmtId="49" fontId="33" fillId="0" borderId="4">
      <alignment/>
      <protection/>
    </xf>
    <xf numFmtId="0" fontId="33" fillId="0" borderId="21">
      <alignment horizontal="center" vertical="top"/>
      <protection/>
    </xf>
    <xf numFmtId="49" fontId="33" fillId="0" borderId="21">
      <alignment horizontal="center" vertical="top" wrapText="1"/>
      <protection/>
    </xf>
    <xf numFmtId="0" fontId="33" fillId="0" borderId="18">
      <alignment/>
      <protection/>
    </xf>
    <xf numFmtId="4" fontId="33" fillId="0" borderId="31">
      <alignment horizontal="right"/>
      <protection/>
    </xf>
    <xf numFmtId="4" fontId="33" fillId="0" borderId="30">
      <alignment horizontal="right"/>
      <protection/>
    </xf>
    <xf numFmtId="4" fontId="33" fillId="0" borderId="0">
      <alignment horizontal="right" shrinkToFit="1"/>
      <protection/>
    </xf>
    <xf numFmtId="4" fontId="33" fillId="0" borderId="4">
      <alignment horizontal="right"/>
      <protection/>
    </xf>
    <xf numFmtId="0" fontId="33" fillId="0" borderId="11">
      <alignment/>
      <protection/>
    </xf>
    <xf numFmtId="0" fontId="33" fillId="0" borderId="21">
      <alignment horizontal="center" vertical="top" wrapText="1"/>
      <protection/>
    </xf>
    <xf numFmtId="0" fontId="33" fillId="0" borderId="4">
      <alignment horizontal="center"/>
      <protection/>
    </xf>
    <xf numFmtId="49" fontId="33" fillId="0" borderId="11">
      <alignment horizontal="center"/>
      <protection/>
    </xf>
    <xf numFmtId="49" fontId="33" fillId="0" borderId="0">
      <alignment horizontal="left"/>
      <protection/>
    </xf>
    <xf numFmtId="4" fontId="33" fillId="0" borderId="18">
      <alignment horizontal="right"/>
      <protection/>
    </xf>
    <xf numFmtId="0" fontId="33" fillId="0" borderId="21">
      <alignment horizontal="center" vertical="top"/>
      <protection/>
    </xf>
    <xf numFmtId="4" fontId="33" fillId="0" borderId="19">
      <alignment horizontal="right"/>
      <protection/>
    </xf>
    <xf numFmtId="4" fontId="33" fillId="0" borderId="32">
      <alignment horizontal="right"/>
      <protection/>
    </xf>
    <xf numFmtId="0" fontId="33" fillId="0" borderId="19">
      <alignment/>
      <protection/>
    </xf>
    <xf numFmtId="0" fontId="37" fillId="0" borderId="33">
      <alignment/>
      <protection/>
    </xf>
    <xf numFmtId="0" fontId="32" fillId="2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33" fillId="0" borderId="0">
      <alignment horizontal="left"/>
      <protection/>
    </xf>
    <xf numFmtId="0" fontId="33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2" fillId="20" borderId="4">
      <alignment/>
      <protection/>
    </xf>
    <xf numFmtId="49" fontId="33" fillId="0" borderId="21">
      <alignment horizontal="center" vertical="center" wrapText="1"/>
      <protection/>
    </xf>
    <xf numFmtId="49" fontId="33" fillId="0" borderId="21">
      <alignment horizontal="center" vertical="center" wrapText="1"/>
      <protection/>
    </xf>
    <xf numFmtId="0" fontId="32" fillId="20" borderId="34">
      <alignment/>
      <protection/>
    </xf>
    <xf numFmtId="0" fontId="33" fillId="0" borderId="35">
      <alignment horizontal="left" wrapText="1"/>
      <protection/>
    </xf>
    <xf numFmtId="0" fontId="33" fillId="0" borderId="12">
      <alignment horizontal="left" wrapText="1" indent="1"/>
      <protection/>
    </xf>
    <xf numFmtId="0" fontId="33" fillId="0" borderId="6">
      <alignment horizontal="left" wrapText="1" indent="2"/>
      <protection/>
    </xf>
    <xf numFmtId="0" fontId="32" fillId="20" borderId="11">
      <alignment/>
      <protection/>
    </xf>
    <xf numFmtId="0" fontId="39" fillId="0" borderId="0">
      <alignment horizontal="center" wrapText="1"/>
      <protection/>
    </xf>
    <xf numFmtId="0" fontId="40" fillId="0" borderId="0">
      <alignment horizontal="center" vertical="top"/>
      <protection/>
    </xf>
    <xf numFmtId="0" fontId="33" fillId="0" borderId="4">
      <alignment wrapText="1"/>
      <protection/>
    </xf>
    <xf numFmtId="0" fontId="33" fillId="0" borderId="34">
      <alignment wrapText="1"/>
      <protection/>
    </xf>
    <xf numFmtId="0" fontId="33" fillId="0" borderId="11">
      <alignment horizontal="left"/>
      <protection/>
    </xf>
    <xf numFmtId="0" fontId="32" fillId="20" borderId="36">
      <alignment/>
      <protection/>
    </xf>
    <xf numFmtId="49" fontId="33" fillId="0" borderId="26">
      <alignment horizontal="center" wrapText="1"/>
      <protection/>
    </xf>
    <xf numFmtId="49" fontId="33" fillId="0" borderId="28">
      <alignment horizontal="center" wrapText="1"/>
      <protection/>
    </xf>
    <xf numFmtId="49" fontId="33" fillId="0" borderId="27">
      <alignment horizontal="center"/>
      <protection/>
    </xf>
    <xf numFmtId="0" fontId="32" fillId="20" borderId="37">
      <alignment/>
      <protection/>
    </xf>
    <xf numFmtId="0" fontId="33" fillId="0" borderId="30">
      <alignment/>
      <protection/>
    </xf>
    <xf numFmtId="0" fontId="33" fillId="0" borderId="0">
      <alignment horizontal="center"/>
      <protection/>
    </xf>
    <xf numFmtId="49" fontId="33" fillId="0" borderId="11">
      <alignment/>
      <protection/>
    </xf>
    <xf numFmtId="49" fontId="33" fillId="0" borderId="0">
      <alignment/>
      <protection/>
    </xf>
    <xf numFmtId="49" fontId="33" fillId="0" borderId="1">
      <alignment horizontal="center"/>
      <protection/>
    </xf>
    <xf numFmtId="49" fontId="33" fillId="0" borderId="18">
      <alignment horizontal="center"/>
      <protection/>
    </xf>
    <xf numFmtId="49" fontId="33" fillId="0" borderId="21">
      <alignment horizontal="center"/>
      <protection/>
    </xf>
    <xf numFmtId="49" fontId="33" fillId="0" borderId="21">
      <alignment horizontal="center" vertical="center" wrapText="1"/>
      <protection/>
    </xf>
    <xf numFmtId="49" fontId="33" fillId="0" borderId="31">
      <alignment horizontal="center" vertical="center" wrapText="1"/>
      <protection/>
    </xf>
    <xf numFmtId="0" fontId="32" fillId="20" borderId="38">
      <alignment/>
      <protection/>
    </xf>
    <xf numFmtId="4" fontId="33" fillId="0" borderId="21">
      <alignment horizontal="right"/>
      <protection/>
    </xf>
    <xf numFmtId="0" fontId="33" fillId="21" borderId="30">
      <alignment/>
      <protection/>
    </xf>
    <xf numFmtId="0" fontId="33" fillId="21" borderId="0">
      <alignment/>
      <protection/>
    </xf>
    <xf numFmtId="0" fontId="39" fillId="0" borderId="0">
      <alignment horizontal="center" wrapText="1"/>
      <protection/>
    </xf>
    <xf numFmtId="0" fontId="41" fillId="0" borderId="39">
      <alignment/>
      <protection/>
    </xf>
    <xf numFmtId="49" fontId="42" fillId="0" borderId="40">
      <alignment horizontal="right"/>
      <protection/>
    </xf>
    <xf numFmtId="0" fontId="33" fillId="0" borderId="40">
      <alignment horizontal="right"/>
      <protection/>
    </xf>
    <xf numFmtId="0" fontId="41" fillId="0" borderId="4">
      <alignment/>
      <protection/>
    </xf>
    <xf numFmtId="0" fontId="33" fillId="0" borderId="31">
      <alignment horizontal="center"/>
      <protection/>
    </xf>
    <xf numFmtId="49" fontId="32" fillId="0" borderId="41">
      <alignment horizontal="center"/>
      <protection/>
    </xf>
    <xf numFmtId="164" fontId="33" fillId="0" borderId="9">
      <alignment horizontal="center"/>
      <protection/>
    </xf>
    <xf numFmtId="0" fontId="33" fillId="0" borderId="42">
      <alignment horizontal="center"/>
      <protection/>
    </xf>
    <xf numFmtId="49" fontId="33" fillId="0" borderId="10">
      <alignment horizontal="center"/>
      <protection/>
    </xf>
    <xf numFmtId="49" fontId="33" fillId="0" borderId="9">
      <alignment horizontal="center"/>
      <protection/>
    </xf>
    <xf numFmtId="0" fontId="33" fillId="0" borderId="9">
      <alignment horizontal="center"/>
      <protection/>
    </xf>
    <xf numFmtId="49" fontId="33" fillId="0" borderId="43">
      <alignment horizontal="center"/>
      <protection/>
    </xf>
    <xf numFmtId="0" fontId="37" fillId="0" borderId="30">
      <alignment/>
      <protection/>
    </xf>
    <xf numFmtId="0" fontId="41" fillId="0" borderId="0">
      <alignment/>
      <protection/>
    </xf>
    <xf numFmtId="0" fontId="32" fillId="0" borderId="44">
      <alignment/>
      <protection/>
    </xf>
    <xf numFmtId="0" fontId="32" fillId="0" borderId="33">
      <alignment/>
      <protection/>
    </xf>
    <xf numFmtId="4" fontId="33" fillId="0" borderId="6">
      <alignment horizontal="right"/>
      <protection/>
    </xf>
    <xf numFmtId="49" fontId="33" fillId="0" borderId="19">
      <alignment horizontal="center"/>
      <protection/>
    </xf>
    <xf numFmtId="0" fontId="33" fillId="0" borderId="45">
      <alignment horizontal="left" wrapText="1"/>
      <protection/>
    </xf>
    <xf numFmtId="0" fontId="33" fillId="0" borderId="17">
      <alignment horizontal="left" wrapText="1" indent="1"/>
      <protection/>
    </xf>
    <xf numFmtId="0" fontId="33" fillId="0" borderId="9">
      <alignment horizontal="left" wrapText="1" indent="2"/>
      <protection/>
    </xf>
    <xf numFmtId="0" fontId="32" fillId="20" borderId="46">
      <alignment/>
      <protection/>
    </xf>
    <xf numFmtId="0" fontId="33" fillId="21" borderId="14">
      <alignment/>
      <protection/>
    </xf>
    <xf numFmtId="0" fontId="39" fillId="0" borderId="0">
      <alignment horizontal="left" wrapText="1"/>
      <protection/>
    </xf>
    <xf numFmtId="49" fontId="32" fillId="0" borderId="0">
      <alignment/>
      <protection/>
    </xf>
    <xf numFmtId="0" fontId="33" fillId="0" borderId="0">
      <alignment horizontal="right"/>
      <protection/>
    </xf>
    <xf numFmtId="49" fontId="33" fillId="0" borderId="0">
      <alignment horizontal="right"/>
      <protection/>
    </xf>
    <xf numFmtId="0" fontId="33" fillId="0" borderId="0">
      <alignment horizontal="left" wrapText="1"/>
      <protection/>
    </xf>
    <xf numFmtId="0" fontId="33" fillId="0" borderId="4">
      <alignment horizontal="left"/>
      <protection/>
    </xf>
    <xf numFmtId="0" fontId="33" fillId="0" borderId="13">
      <alignment horizontal="left" wrapText="1"/>
      <protection/>
    </xf>
    <xf numFmtId="0" fontId="33" fillId="0" borderId="34">
      <alignment/>
      <protection/>
    </xf>
    <xf numFmtId="0" fontId="34" fillId="0" borderId="47">
      <alignment horizontal="left" wrapText="1"/>
      <protection/>
    </xf>
    <xf numFmtId="0" fontId="33" fillId="0" borderId="5">
      <alignment horizontal="left" wrapText="1" indent="2"/>
      <protection/>
    </xf>
    <xf numFmtId="49" fontId="33" fillId="0" borderId="0">
      <alignment horizontal="center" wrapText="1"/>
      <protection/>
    </xf>
    <xf numFmtId="49" fontId="33" fillId="0" borderId="27">
      <alignment horizontal="center" wrapText="1"/>
      <protection/>
    </xf>
    <xf numFmtId="0" fontId="33" fillId="0" borderId="48">
      <alignment/>
      <protection/>
    </xf>
    <xf numFmtId="0" fontId="33" fillId="0" borderId="49">
      <alignment horizontal="center" wrapText="1"/>
      <protection/>
    </xf>
    <xf numFmtId="0" fontId="32" fillId="20" borderId="30">
      <alignment/>
      <protection/>
    </xf>
    <xf numFmtId="49" fontId="33" fillId="0" borderId="16">
      <alignment horizontal="center"/>
      <protection/>
    </xf>
    <xf numFmtId="0" fontId="32" fillId="0" borderId="30">
      <alignment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3" fillId="28" borderId="50" applyNumberFormat="0" applyAlignment="0" applyProtection="0"/>
    <xf numFmtId="0" fontId="44" fillId="29" borderId="51" applyNumberFormat="0" applyAlignment="0" applyProtection="0"/>
    <xf numFmtId="0" fontId="45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52" applyNumberFormat="0" applyFill="0" applyAlignment="0" applyProtection="0"/>
    <xf numFmtId="0" fontId="47" fillId="0" borderId="53" applyNumberFormat="0" applyFill="0" applyAlignment="0" applyProtection="0"/>
    <xf numFmtId="0" fontId="48" fillId="0" borderId="5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5" applyNumberFormat="0" applyFill="0" applyAlignment="0" applyProtection="0"/>
    <xf numFmtId="0" fontId="50" fillId="30" borderId="56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5" fillId="0" borderId="58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41" fillId="0" borderId="0" xfId="144" applyNumberFormat="1" applyFont="1" applyProtection="1">
      <alignment/>
      <protection/>
    </xf>
    <xf numFmtId="0" fontId="32" fillId="0" borderId="0" xfId="149" applyNumberFormat="1" applyFo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32" fillId="0" borderId="0" xfId="147" applyNumberFormat="1" applyFont="1" applyProtection="1">
      <alignment/>
      <protection/>
    </xf>
    <xf numFmtId="49" fontId="32" fillId="0" borderId="0" xfId="171" applyNumberFormat="1" applyFont="1" applyProtection="1">
      <alignment/>
      <protection/>
    </xf>
    <xf numFmtId="4" fontId="32" fillId="0" borderId="21" xfId="178" applyNumberFormat="1" applyFont="1" applyProtection="1">
      <alignment horizontal="right"/>
      <protection/>
    </xf>
    <xf numFmtId="49" fontId="32" fillId="0" borderId="18" xfId="173" applyNumberFormat="1" applyFont="1" applyProtection="1">
      <alignment horizontal="center"/>
      <protection/>
    </xf>
    <xf numFmtId="0" fontId="32" fillId="0" borderId="30" xfId="168" applyNumberFormat="1" applyFont="1" applyProtection="1">
      <alignment/>
      <protection/>
    </xf>
    <xf numFmtId="0" fontId="32" fillId="21" borderId="30" xfId="179" applyNumberFormat="1" applyFont="1" applyProtection="1">
      <alignment/>
      <protection/>
    </xf>
    <xf numFmtId="0" fontId="32" fillId="21" borderId="0" xfId="180" applyNumberFormat="1" applyFont="1" applyProtection="1">
      <alignment/>
      <protection/>
    </xf>
    <xf numFmtId="0" fontId="32" fillId="0" borderId="0" xfId="209" applyNumberFormat="1" applyFont="1" applyProtection="1">
      <alignment horizontal="left" wrapText="1"/>
      <protection/>
    </xf>
    <xf numFmtId="49" fontId="32" fillId="0" borderId="0" xfId="215" applyNumberFormat="1" applyFont="1" applyProtection="1">
      <alignment horizontal="center" wrapText="1"/>
      <protection/>
    </xf>
    <xf numFmtId="49" fontId="32" fillId="0" borderId="0" xfId="38" applyNumberFormat="1" applyFont="1" applyProtection="1">
      <alignment horizontal="center"/>
      <protection/>
    </xf>
    <xf numFmtId="0" fontId="32" fillId="0" borderId="4" xfId="210" applyNumberFormat="1" applyFont="1" applyProtection="1">
      <alignment horizontal="left"/>
      <protection/>
    </xf>
    <xf numFmtId="49" fontId="32" fillId="0" borderId="4" xfId="42" applyNumberFormat="1" applyFont="1" applyProtection="1">
      <alignment/>
      <protection/>
    </xf>
    <xf numFmtId="0" fontId="32" fillId="0" borderId="4" xfId="53" applyNumberFormat="1" applyFont="1" applyProtection="1">
      <alignment/>
      <protection/>
    </xf>
    <xf numFmtId="0" fontId="32" fillId="0" borderId="11" xfId="52" applyNumberFormat="1" applyFont="1" applyProtection="1">
      <alignment/>
      <protection/>
    </xf>
    <xf numFmtId="0" fontId="41" fillId="0" borderId="4" xfId="56" applyNumberFormat="1" applyFont="1" applyProtection="1">
      <alignment/>
      <protection/>
    </xf>
    <xf numFmtId="4" fontId="32" fillId="0" borderId="21" xfId="178" applyNumberFormat="1" applyFont="1" applyAlignment="1" applyProtection="1">
      <alignment horizontal="right" vertical="center"/>
      <protection/>
    </xf>
    <xf numFmtId="0" fontId="32" fillId="0" borderId="12" xfId="155" applyNumberFormat="1" applyFont="1" applyAlignment="1" applyProtection="1">
      <alignment horizontal="left" vertical="center" wrapText="1"/>
      <protection/>
    </xf>
    <xf numFmtId="49" fontId="32" fillId="0" borderId="18" xfId="173" applyNumberFormat="1" applyFont="1" applyAlignment="1" applyProtection="1">
      <alignment horizontal="center" vertical="center"/>
      <protection/>
    </xf>
    <xf numFmtId="0" fontId="32" fillId="0" borderId="6" xfId="156" applyNumberFormat="1" applyFont="1" applyAlignment="1" applyProtection="1">
      <alignment horizontal="left" vertical="center" wrapText="1"/>
      <protection/>
    </xf>
    <xf numFmtId="49" fontId="32" fillId="0" borderId="21" xfId="174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41" fillId="0" borderId="0" xfId="144" applyNumberFormat="1" applyFont="1" applyProtection="1">
      <alignment/>
      <protection/>
    </xf>
    <xf numFmtId="49" fontId="32" fillId="0" borderId="0" xfId="171" applyNumberFormat="1" applyFont="1" applyProtection="1">
      <alignment/>
      <protection/>
    </xf>
    <xf numFmtId="0" fontId="32" fillId="0" borderId="0" xfId="149" applyNumberFormat="1" applyFo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32" fillId="0" borderId="21" xfId="0" applyNumberFormat="1" applyFont="1" applyFill="1" applyBorder="1" applyAlignment="1" applyProtection="1">
      <alignment horizontal="center" vertical="center" wrapText="1"/>
      <protection/>
    </xf>
    <xf numFmtId="0" fontId="32" fillId="0" borderId="18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49" fontId="32" fillId="0" borderId="21" xfId="152" applyNumberFormat="1" applyFont="1" applyAlignment="1" applyProtection="1">
      <alignment horizontal="center" vertical="center" wrapText="1"/>
      <protection locked="0"/>
    </xf>
    <xf numFmtId="0" fontId="32" fillId="0" borderId="31" xfId="0" applyFont="1" applyBorder="1" applyAlignment="1">
      <alignment horizontal="center" vertical="center"/>
    </xf>
    <xf numFmtId="4" fontId="41" fillId="6" borderId="21" xfId="178" applyNumberFormat="1" applyFont="1" applyFill="1" applyAlignment="1" applyProtection="1">
      <alignment horizontal="right" vertical="center"/>
      <protection/>
    </xf>
    <xf numFmtId="4" fontId="41" fillId="13" borderId="21" xfId="178" applyNumberFormat="1" applyFont="1" applyFill="1" applyAlignment="1" applyProtection="1">
      <alignment horizontal="right" vertical="center"/>
      <protection/>
    </xf>
    <xf numFmtId="0" fontId="41" fillId="13" borderId="6" xfId="156" applyNumberFormat="1" applyFont="1" applyFill="1" applyAlignment="1" applyProtection="1">
      <alignment horizontal="left" vertical="center" wrapText="1"/>
      <protection/>
    </xf>
    <xf numFmtId="49" fontId="41" fillId="13" borderId="21" xfId="174" applyNumberFormat="1" applyFont="1" applyFill="1" applyAlignment="1" applyProtection="1">
      <alignment horizontal="center" vertical="center"/>
      <protection/>
    </xf>
    <xf numFmtId="10" fontId="32" fillId="0" borderId="21" xfId="178" applyNumberFormat="1" applyFont="1" applyAlignment="1" applyProtection="1">
      <alignment horizontal="right" vertical="center"/>
      <protection/>
    </xf>
    <xf numFmtId="10" fontId="41" fillId="6" borderId="21" xfId="178" applyNumberFormat="1" applyFont="1" applyFill="1" applyAlignment="1" applyProtection="1">
      <alignment horizontal="right" vertical="center"/>
      <protection/>
    </xf>
    <xf numFmtId="10" fontId="41" fillId="13" borderId="21" xfId="178" applyNumberFormat="1" applyFont="1" applyFill="1" applyAlignment="1" applyProtection="1">
      <alignment horizontal="right" vertical="center"/>
      <protection/>
    </xf>
    <xf numFmtId="0" fontId="32" fillId="0" borderId="6" xfId="156" applyNumberFormat="1" applyFont="1" applyProtection="1">
      <alignment horizontal="left" wrapText="1" indent="2"/>
      <protection/>
    </xf>
    <xf numFmtId="10" fontId="41" fillId="6" borderId="7" xfId="0" applyNumberFormat="1" applyFont="1" applyFill="1" applyBorder="1" applyAlignment="1">
      <alignment horizontal="right" vertical="center"/>
    </xf>
    <xf numFmtId="0" fontId="32" fillId="0" borderId="19" xfId="0" applyFont="1" applyBorder="1" applyAlignment="1">
      <alignment horizontal="right" vertical="center"/>
    </xf>
    <xf numFmtId="10" fontId="32" fillId="35" borderId="6" xfId="0" applyNumberFormat="1" applyFont="1" applyFill="1" applyBorder="1" applyAlignment="1">
      <alignment horizontal="right" vertical="center"/>
    </xf>
    <xf numFmtId="10" fontId="41" fillId="13" borderId="6" xfId="0" applyNumberFormat="1" applyFont="1" applyFill="1" applyBorder="1" applyAlignment="1">
      <alignment horizontal="right" vertical="center"/>
    </xf>
    <xf numFmtId="4" fontId="41" fillId="7" borderId="60" xfId="45" applyNumberFormat="1" applyFont="1" applyFill="1" applyBorder="1" applyAlignment="1" applyProtection="1">
      <alignment horizontal="right" vertical="center"/>
      <protection/>
    </xf>
    <xf numFmtId="4" fontId="32" fillId="35" borderId="61" xfId="43" applyNumberFormat="1" applyFont="1" applyFill="1" applyBorder="1" applyAlignment="1" applyProtection="1">
      <alignment horizontal="right" vertical="center"/>
      <protection/>
    </xf>
    <xf numFmtId="4" fontId="32" fillId="35" borderId="60" xfId="45" applyNumberFormat="1" applyFont="1" applyFill="1" applyBorder="1" applyAlignment="1" applyProtection="1">
      <alignment horizontal="right" vertical="center"/>
      <protection/>
    </xf>
    <xf numFmtId="10" fontId="32" fillId="35" borderId="61" xfId="43" applyNumberFormat="1" applyFont="1" applyFill="1" applyBorder="1" applyAlignment="1" applyProtection="1">
      <alignment horizontal="right" vertical="center"/>
      <protection/>
    </xf>
    <xf numFmtId="0" fontId="3" fillId="35" borderId="0" xfId="0" applyFont="1" applyFill="1" applyAlignment="1" applyProtection="1">
      <alignment/>
      <protection locked="0"/>
    </xf>
    <xf numFmtId="49" fontId="32" fillId="35" borderId="62" xfId="174" applyNumberFormat="1" applyFont="1" applyFill="1" applyBorder="1" applyAlignment="1" applyProtection="1">
      <alignment horizontal="center" vertical="center"/>
      <protection/>
    </xf>
    <xf numFmtId="10" fontId="32" fillId="35" borderId="62" xfId="174" applyNumberFormat="1" applyFont="1" applyFill="1" applyBorder="1" applyAlignment="1" applyProtection="1">
      <alignment horizontal="center" vertical="center"/>
      <protection/>
    </xf>
    <xf numFmtId="49" fontId="32" fillId="35" borderId="60" xfId="174" applyNumberFormat="1" applyFont="1" applyFill="1" applyBorder="1" applyAlignment="1" applyProtection="1">
      <alignment horizontal="center" vertical="center"/>
      <protection/>
    </xf>
    <xf numFmtId="0" fontId="32" fillId="35" borderId="34" xfId="212" applyNumberFormat="1" applyFont="1" applyFill="1" applyAlignment="1" applyProtection="1">
      <alignment vertical="center"/>
      <protection/>
    </xf>
    <xf numFmtId="0" fontId="41" fillId="35" borderId="47" xfId="213" applyNumberFormat="1" applyFont="1" applyFill="1" applyProtection="1">
      <alignment horizontal="left" wrapText="1"/>
      <protection/>
    </xf>
    <xf numFmtId="0" fontId="32" fillId="0" borderId="18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35" borderId="59" xfId="0" applyFont="1" applyFill="1" applyBorder="1" applyAlignment="1">
      <alignment horizontal="center" vertical="center"/>
    </xf>
    <xf numFmtId="0" fontId="32" fillId="35" borderId="14" xfId="155" applyNumberFormat="1" applyFont="1" applyFill="1" applyBorder="1" applyAlignment="1" applyProtection="1">
      <alignment horizontal="left" vertical="center" wrapText="1"/>
      <protection/>
    </xf>
    <xf numFmtId="0" fontId="32" fillId="35" borderId="61" xfId="214" applyNumberFormat="1" applyFont="1" applyFill="1" applyBorder="1" applyAlignment="1" applyProtection="1">
      <alignment horizontal="left" vertical="center" wrapText="1"/>
      <protection/>
    </xf>
    <xf numFmtId="49" fontId="32" fillId="35" borderId="64" xfId="43" applyNumberFormat="1" applyFont="1" applyFill="1" applyBorder="1" applyAlignment="1" applyProtection="1">
      <alignment horizontal="left" vertical="center"/>
      <protection/>
    </xf>
    <xf numFmtId="0" fontId="32" fillId="35" borderId="37" xfId="217" applyNumberFormat="1" applyFont="1" applyFill="1" applyBorder="1" applyAlignment="1" applyProtection="1">
      <alignment vertical="center"/>
      <protection/>
    </xf>
    <xf numFmtId="49" fontId="32" fillId="35" borderId="65" xfId="174" applyNumberFormat="1" applyFont="1" applyFill="1" applyBorder="1" applyAlignment="1" applyProtection="1">
      <alignment horizontal="center" vertical="center"/>
      <protection/>
    </xf>
    <xf numFmtId="49" fontId="32" fillId="35" borderId="21" xfId="174" applyNumberFormat="1" applyFont="1" applyFill="1" applyBorder="1" applyAlignment="1" applyProtection="1">
      <alignment horizontal="center" vertical="center"/>
      <protection/>
    </xf>
    <xf numFmtId="10" fontId="32" fillId="35" borderId="66" xfId="43" applyNumberFormat="1" applyFont="1" applyFill="1" applyBorder="1" applyAlignment="1" applyProtection="1">
      <alignment horizontal="right" vertical="center"/>
      <protection/>
    </xf>
    <xf numFmtId="49" fontId="32" fillId="35" borderId="67" xfId="41" applyNumberFormat="1" applyFont="1" applyFill="1" applyBorder="1" applyAlignment="1" applyProtection="1">
      <alignment horizontal="center" vertical="center"/>
      <protection/>
    </xf>
    <xf numFmtId="4" fontId="32" fillId="35" borderId="3" xfId="43" applyNumberFormat="1" applyFont="1" applyFill="1" applyBorder="1" applyAlignment="1" applyProtection="1">
      <alignment horizontal="right" vertical="center"/>
      <protection/>
    </xf>
    <xf numFmtId="49" fontId="32" fillId="35" borderId="68" xfId="43" applyNumberFormat="1" applyFont="1" applyFill="1" applyBorder="1" applyAlignment="1" applyProtection="1">
      <alignment horizontal="center" vertical="center"/>
      <protection/>
    </xf>
    <xf numFmtId="49" fontId="32" fillId="35" borderId="69" xfId="41" applyNumberFormat="1" applyFont="1" applyFill="1" applyBorder="1" applyAlignment="1" applyProtection="1">
      <alignment horizontal="center" vertical="center"/>
      <protection/>
    </xf>
    <xf numFmtId="4" fontId="32" fillId="35" borderId="70" xfId="43" applyNumberFormat="1" applyFont="1" applyFill="1" applyBorder="1" applyAlignment="1" applyProtection="1">
      <alignment horizontal="right" vertical="center"/>
      <protection/>
    </xf>
    <xf numFmtId="4" fontId="32" fillId="35" borderId="71" xfId="43" applyNumberFormat="1" applyFont="1" applyFill="1" applyBorder="1" applyAlignment="1" applyProtection="1">
      <alignment horizontal="right" vertical="center"/>
      <protection/>
    </xf>
    <xf numFmtId="10" fontId="32" fillId="35" borderId="71" xfId="43" applyNumberFormat="1" applyFont="1" applyFill="1" applyBorder="1" applyAlignment="1" applyProtection="1">
      <alignment horizontal="right" vertical="center"/>
      <protection/>
    </xf>
    <xf numFmtId="4" fontId="32" fillId="35" borderId="72" xfId="45" applyNumberFormat="1" applyFont="1" applyFill="1" applyBorder="1" applyAlignment="1" applyProtection="1">
      <alignment horizontal="right" vertical="center"/>
      <protection/>
    </xf>
    <xf numFmtId="10" fontId="32" fillId="35" borderId="73" xfId="43" applyNumberFormat="1" applyFont="1" applyFill="1" applyBorder="1" applyAlignment="1" applyProtection="1">
      <alignment horizontal="right" vertical="center"/>
      <protection/>
    </xf>
    <xf numFmtId="0" fontId="32" fillId="0" borderId="0" xfId="221" applyNumberFormat="1" applyFont="1" applyBorder="1" applyProtection="1">
      <alignment/>
      <protection/>
    </xf>
    <xf numFmtId="10" fontId="32" fillId="35" borderId="74" xfId="43" applyNumberFormat="1" applyFont="1" applyFill="1" applyBorder="1" applyAlignment="1" applyProtection="1">
      <alignment horizontal="right" vertical="center"/>
      <protection/>
    </xf>
    <xf numFmtId="4" fontId="32" fillId="35" borderId="75" xfId="46" applyNumberFormat="1" applyFont="1" applyFill="1" applyBorder="1" applyAlignment="1" applyProtection="1">
      <alignment horizontal="right" vertical="center"/>
      <protection/>
    </xf>
    <xf numFmtId="10" fontId="32" fillId="35" borderId="76" xfId="43" applyNumberFormat="1" applyFont="1" applyFill="1" applyBorder="1" applyAlignment="1" applyProtection="1">
      <alignment horizontal="right" vertical="center"/>
      <protection/>
    </xf>
    <xf numFmtId="49" fontId="32" fillId="35" borderId="49" xfId="40" applyNumberFormat="1" applyFont="1" applyFill="1" applyBorder="1" applyAlignment="1" applyProtection="1">
      <alignment horizontal="center" vertical="center" wrapText="1"/>
      <protection/>
    </xf>
    <xf numFmtId="4" fontId="32" fillId="35" borderId="2" xfId="44" applyNumberFormat="1" applyFont="1" applyFill="1" applyBorder="1" applyAlignment="1" applyProtection="1">
      <alignment horizontal="right" vertical="center"/>
      <protection/>
    </xf>
    <xf numFmtId="4" fontId="32" fillId="35" borderId="74" xfId="44" applyNumberFormat="1" applyFont="1" applyFill="1" applyBorder="1" applyAlignment="1" applyProtection="1">
      <alignment horizontal="right" vertical="center"/>
      <protection/>
    </xf>
    <xf numFmtId="49" fontId="32" fillId="0" borderId="62" xfId="152" applyNumberFormat="1" applyFont="1" applyBorder="1" applyAlignment="1" applyProtection="1">
      <alignment horizontal="center" vertical="center" wrapText="1"/>
      <protection locked="0"/>
    </xf>
    <xf numFmtId="0" fontId="32" fillId="0" borderId="14" xfId="59" applyNumberFormat="1" applyFont="1" applyBorder="1" applyProtection="1">
      <alignment horizontal="left" wrapText="1" indent="2"/>
      <protection/>
    </xf>
    <xf numFmtId="0" fontId="32" fillId="0" borderId="77" xfId="61" applyNumberFormat="1" applyFont="1" applyBorder="1" applyProtection="1">
      <alignment horizontal="left" wrapText="1" indent="2"/>
      <protection/>
    </xf>
    <xf numFmtId="49" fontId="32" fillId="0" borderId="18" xfId="0" applyNumberFormat="1" applyFont="1" applyFill="1" applyBorder="1" applyAlignment="1" applyProtection="1">
      <alignment horizontal="center" vertical="center" wrapText="1"/>
      <protection/>
    </xf>
    <xf numFmtId="0" fontId="32" fillId="35" borderId="59" xfId="0" applyFont="1" applyFill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/>
    </xf>
    <xf numFmtId="0" fontId="32" fillId="35" borderId="60" xfId="0" applyFont="1" applyFill="1" applyBorder="1" applyAlignment="1">
      <alignment horizontal="center" vertical="center"/>
    </xf>
    <xf numFmtId="49" fontId="32" fillId="0" borderId="60" xfId="173" applyNumberFormat="1" applyFont="1" applyBorder="1" applyProtection="1">
      <alignment horizontal="center"/>
      <protection/>
    </xf>
    <xf numFmtId="49" fontId="32" fillId="0" borderId="60" xfId="66" applyNumberFormat="1" applyFont="1" applyBorder="1" applyProtection="1">
      <alignment horizontal="center" shrinkToFit="1"/>
      <protection/>
    </xf>
    <xf numFmtId="49" fontId="32" fillId="0" borderId="60" xfId="173" applyNumberFormat="1" applyFont="1" applyBorder="1" applyAlignment="1" applyProtection="1">
      <alignment horizontal="center" vertical="center"/>
      <protection/>
    </xf>
    <xf numFmtId="4" fontId="32" fillId="0" borderId="60" xfId="43" applyNumberFormat="1" applyFont="1" applyBorder="1" applyAlignment="1" applyProtection="1">
      <alignment horizontal="right" vertical="center"/>
      <protection/>
    </xf>
    <xf numFmtId="0" fontId="32" fillId="35" borderId="60" xfId="197" applyNumberFormat="1" applyFont="1" applyFill="1" applyBorder="1" applyAlignment="1" applyProtection="1">
      <alignment vertical="center"/>
      <protection/>
    </xf>
    <xf numFmtId="10" fontId="32" fillId="35" borderId="60" xfId="45" applyNumberFormat="1" applyFont="1" applyFill="1" applyBorder="1" applyAlignment="1" applyProtection="1">
      <alignment horizontal="right" vertical="center"/>
      <protection/>
    </xf>
    <xf numFmtId="0" fontId="32" fillId="12" borderId="46" xfId="211" applyNumberFormat="1" applyFont="1" applyFill="1" applyBorder="1" applyAlignment="1" applyProtection="1">
      <alignment horizontal="left" vertical="center" wrapText="1"/>
      <protection/>
    </xf>
    <xf numFmtId="49" fontId="32" fillId="12" borderId="78" xfId="39" applyNumberFormat="1" applyFont="1" applyFill="1" applyBorder="1" applyAlignment="1" applyProtection="1">
      <alignment horizontal="center" vertical="center" wrapText="1"/>
      <protection/>
    </xf>
    <xf numFmtId="4" fontId="41" fillId="12" borderId="79" xfId="43" applyNumberFormat="1" applyFont="1" applyFill="1" applyBorder="1" applyAlignment="1" applyProtection="1">
      <alignment horizontal="right" vertical="center"/>
      <protection/>
    </xf>
    <xf numFmtId="4" fontId="41" fillId="12" borderId="80" xfId="43" applyNumberFormat="1" applyFont="1" applyFill="1" applyBorder="1" applyAlignment="1" applyProtection="1">
      <alignment horizontal="right" vertical="center"/>
      <protection/>
    </xf>
    <xf numFmtId="10" fontId="41" fillId="12" borderId="80" xfId="43" applyNumberFormat="1" applyFont="1" applyFill="1" applyBorder="1" applyAlignment="1" applyProtection="1">
      <alignment horizontal="right" vertical="center"/>
      <protection/>
    </xf>
    <xf numFmtId="4" fontId="41" fillId="12" borderId="81" xfId="45" applyNumberFormat="1" applyFont="1" applyFill="1" applyBorder="1" applyAlignment="1" applyProtection="1">
      <alignment horizontal="right" vertical="center"/>
      <protection/>
    </xf>
    <xf numFmtId="10" fontId="41" fillId="12" borderId="82" xfId="43" applyNumberFormat="1" applyFont="1" applyFill="1" applyBorder="1" applyAlignment="1" applyProtection="1">
      <alignment horizontal="right" vertical="center"/>
      <protection/>
    </xf>
    <xf numFmtId="0" fontId="41" fillId="12" borderId="46" xfId="211" applyNumberFormat="1" applyFont="1" applyFill="1" applyBorder="1" applyProtection="1">
      <alignment horizontal="left" wrapText="1"/>
      <protection/>
    </xf>
    <xf numFmtId="49" fontId="41" fillId="12" borderId="60" xfId="172" applyNumberFormat="1" applyFont="1" applyFill="1" applyBorder="1" applyProtection="1">
      <alignment horizontal="center"/>
      <protection/>
    </xf>
    <xf numFmtId="4" fontId="41" fillId="12" borderId="60" xfId="178" applyNumberFormat="1" applyFont="1" applyFill="1" applyBorder="1" applyAlignment="1" applyProtection="1">
      <alignment horizontal="right" vertical="center"/>
      <protection/>
    </xf>
    <xf numFmtId="10" fontId="41" fillId="12" borderId="60" xfId="45" applyNumberFormat="1" applyFont="1" applyFill="1" applyBorder="1" applyAlignment="1" applyProtection="1">
      <alignment horizontal="right" vertical="center"/>
      <protection/>
    </xf>
    <xf numFmtId="4" fontId="41" fillId="12" borderId="60" xfId="45" applyNumberFormat="1" applyFont="1" applyFill="1" applyBorder="1" applyAlignment="1" applyProtection="1">
      <alignment horizontal="right" vertical="center"/>
      <protection/>
    </xf>
    <xf numFmtId="0" fontId="41" fillId="7" borderId="61" xfId="214" applyNumberFormat="1" applyFont="1" applyFill="1" applyBorder="1" applyAlignment="1" applyProtection="1">
      <alignment horizontal="left" vertical="center" wrapText="1"/>
      <protection/>
    </xf>
    <xf numFmtId="49" fontId="41" fillId="7" borderId="67" xfId="41" applyNumberFormat="1" applyFont="1" applyFill="1" applyBorder="1" applyAlignment="1" applyProtection="1">
      <alignment horizontal="center" vertical="center"/>
      <protection/>
    </xf>
    <xf numFmtId="4" fontId="41" fillId="7" borderId="3" xfId="43" applyNumberFormat="1" applyFont="1" applyFill="1" applyBorder="1" applyAlignment="1" applyProtection="1">
      <alignment horizontal="right" vertical="center"/>
      <protection/>
    </xf>
    <xf numFmtId="4" fontId="41" fillId="7" borderId="61" xfId="43" applyNumberFormat="1" applyFont="1" applyFill="1" applyBorder="1" applyAlignment="1" applyProtection="1">
      <alignment horizontal="right" vertical="center"/>
      <protection/>
    </xf>
    <xf numFmtId="10" fontId="41" fillId="7" borderId="61" xfId="43" applyNumberFormat="1" applyFont="1" applyFill="1" applyBorder="1" applyAlignment="1" applyProtection="1">
      <alignment horizontal="right" vertical="center"/>
      <protection/>
    </xf>
    <xf numFmtId="10" fontId="41" fillId="7" borderId="66" xfId="43" applyNumberFormat="1" applyFont="1" applyFill="1" applyBorder="1" applyAlignment="1" applyProtection="1">
      <alignment horizontal="right" vertical="center"/>
      <protection/>
    </xf>
    <xf numFmtId="0" fontId="41" fillId="6" borderId="35" xfId="154" applyNumberFormat="1" applyFont="1" applyFill="1" applyAlignment="1" applyProtection="1">
      <alignment horizontal="left" vertical="center" wrapText="1"/>
      <protection/>
    </xf>
    <xf numFmtId="49" fontId="41" fillId="6" borderId="1" xfId="172" applyNumberFormat="1" applyFont="1" applyFill="1" applyAlignment="1" applyProtection="1">
      <alignment horizontal="center" vertical="center"/>
      <protection/>
    </xf>
    <xf numFmtId="0" fontId="4" fillId="0" borderId="0" xfId="144" applyNumberFormat="1" applyFont="1" applyAlignment="1" applyProtection="1">
      <alignment horizontal="center" vertical="center" wrapText="1"/>
      <protection/>
    </xf>
    <xf numFmtId="0" fontId="4" fillId="0" borderId="0" xfId="147" applyNumberFormat="1" applyFont="1" applyAlignment="1" applyProtection="1">
      <alignment horizontal="center" vertical="center"/>
      <protection/>
    </xf>
    <xf numFmtId="0" fontId="41" fillId="0" borderId="0" xfId="55" applyNumberFormat="1" applyFont="1" applyAlignment="1" applyProtection="1">
      <alignment horizontal="left"/>
      <protection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5" sqref="C5:G5"/>
    </sheetView>
  </sheetViews>
  <sheetFormatPr defaultColWidth="9.140625" defaultRowHeight="15"/>
  <cols>
    <col min="1" max="1" width="42.140625" style="3" customWidth="1"/>
    <col min="2" max="2" width="23.7109375" style="3" customWidth="1"/>
    <col min="3" max="3" width="15.140625" style="3" customWidth="1"/>
    <col min="4" max="4" width="15.57421875" style="3" customWidth="1"/>
    <col min="5" max="5" width="8.421875" style="3" customWidth="1"/>
    <col min="6" max="6" width="15.421875" style="3" customWidth="1"/>
    <col min="7" max="7" width="8.57421875" style="3" customWidth="1"/>
    <col min="8" max="16384" width="9.140625" style="3" customWidth="1"/>
  </cols>
  <sheetData>
    <row r="1" spans="1:7" s="24" customFormat="1" ht="15" customHeight="1">
      <c r="A1" s="115" t="s">
        <v>133</v>
      </c>
      <c r="B1" s="115"/>
      <c r="C1" s="115"/>
      <c r="D1" s="115"/>
      <c r="E1" s="115"/>
      <c r="F1" s="115"/>
      <c r="G1" s="115"/>
    </row>
    <row r="2" spans="1:7" s="24" customFormat="1" ht="15" customHeight="1">
      <c r="A2" s="115"/>
      <c r="B2" s="115"/>
      <c r="C2" s="115"/>
      <c r="D2" s="115"/>
      <c r="E2" s="115"/>
      <c r="F2" s="115"/>
      <c r="G2" s="115"/>
    </row>
    <row r="3" spans="1:7" s="24" customFormat="1" ht="15.75">
      <c r="A3" s="116" t="s">
        <v>139</v>
      </c>
      <c r="B3" s="116"/>
      <c r="C3" s="116"/>
      <c r="D3" s="116"/>
      <c r="E3" s="116"/>
      <c r="F3" s="116"/>
      <c r="G3" s="116"/>
    </row>
    <row r="4" spans="1:6" s="28" customFormat="1" ht="12.75">
      <c r="A4" s="25" t="s">
        <v>0</v>
      </c>
      <c r="B4" s="26"/>
      <c r="C4" s="26"/>
      <c r="D4" s="27"/>
      <c r="E4" s="27"/>
      <c r="F4" s="27"/>
    </row>
    <row r="5" spans="1:7" s="28" customFormat="1" ht="51">
      <c r="A5" s="29" t="s">
        <v>1</v>
      </c>
      <c r="B5" s="29" t="s">
        <v>2</v>
      </c>
      <c r="C5" s="30" t="s">
        <v>136</v>
      </c>
      <c r="D5" s="30" t="s">
        <v>137</v>
      </c>
      <c r="E5" s="31" t="s">
        <v>134</v>
      </c>
      <c r="F5" s="31" t="s">
        <v>138</v>
      </c>
      <c r="G5" s="31" t="s">
        <v>135</v>
      </c>
    </row>
    <row r="6" spans="1:7" s="28" customFormat="1" ht="13.5" thickBot="1">
      <c r="A6" s="32" t="s">
        <v>3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</row>
    <row r="7" spans="1:7" ht="21.75" customHeight="1">
      <c r="A7" s="113" t="s">
        <v>4</v>
      </c>
      <c r="B7" s="114" t="s">
        <v>5</v>
      </c>
      <c r="C7" s="34">
        <v>1945898759.86</v>
      </c>
      <c r="D7" s="34">
        <v>1437646061.08</v>
      </c>
      <c r="E7" s="39">
        <f>D7/C7</f>
        <v>0.7388082518658027</v>
      </c>
      <c r="F7" s="34">
        <v>1388196632.47</v>
      </c>
      <c r="G7" s="42">
        <f>D7/F7</f>
        <v>1.0356213431536823</v>
      </c>
    </row>
    <row r="8" spans="1:7" ht="15" customHeight="1">
      <c r="A8" s="20" t="s">
        <v>6</v>
      </c>
      <c r="B8" s="21"/>
      <c r="C8" s="21"/>
      <c r="D8" s="21"/>
      <c r="E8" s="21"/>
      <c r="F8" s="7"/>
      <c r="G8" s="43"/>
    </row>
    <row r="9" spans="1:7" ht="21" customHeight="1">
      <c r="A9" s="36" t="s">
        <v>7</v>
      </c>
      <c r="B9" s="37" t="s">
        <v>8</v>
      </c>
      <c r="C9" s="35">
        <v>790806100</v>
      </c>
      <c r="D9" s="35">
        <v>574640553.22</v>
      </c>
      <c r="E9" s="40">
        <f aca="true" t="shared" si="0" ref="E9:E26">D9/C9</f>
        <v>0.7266516447204947</v>
      </c>
      <c r="F9" s="35">
        <v>608874382.1</v>
      </c>
      <c r="G9" s="45">
        <f>D9/F9</f>
        <v>0.9437752188523223</v>
      </c>
    </row>
    <row r="10" spans="1:7" ht="12.75">
      <c r="A10" s="22" t="s">
        <v>9</v>
      </c>
      <c r="B10" s="23" t="s">
        <v>10</v>
      </c>
      <c r="C10" s="19">
        <v>564531000</v>
      </c>
      <c r="D10" s="19">
        <v>424463414.33</v>
      </c>
      <c r="E10" s="38">
        <f t="shared" si="0"/>
        <v>0.7518868128233879</v>
      </c>
      <c r="F10" s="6">
        <v>447352723.52</v>
      </c>
      <c r="G10" s="44">
        <f>D10/F10</f>
        <v>0.9488338664624746</v>
      </c>
    </row>
    <row r="11" spans="1:7" ht="38.25">
      <c r="A11" s="22" t="s">
        <v>11</v>
      </c>
      <c r="B11" s="23" t="s">
        <v>12</v>
      </c>
      <c r="C11" s="19">
        <v>7954100</v>
      </c>
      <c r="D11" s="19">
        <v>6342689.1</v>
      </c>
      <c r="E11" s="38">
        <f t="shared" si="0"/>
        <v>0.7974112847462315</v>
      </c>
      <c r="F11" s="19">
        <v>8256481.79</v>
      </c>
      <c r="G11" s="44">
        <f aca="true" t="shared" si="1" ref="G11:G26">D11/F11</f>
        <v>0.7682072414526575</v>
      </c>
    </row>
    <row r="12" spans="1:7" ht="12.75">
      <c r="A12" s="22" t="s">
        <v>13</v>
      </c>
      <c r="B12" s="23" t="s">
        <v>14</v>
      </c>
      <c r="C12" s="19">
        <v>106495000</v>
      </c>
      <c r="D12" s="19">
        <v>75702067.34</v>
      </c>
      <c r="E12" s="38">
        <f t="shared" si="0"/>
        <v>0.7108509069909386</v>
      </c>
      <c r="F12" s="19">
        <v>75175023.61</v>
      </c>
      <c r="G12" s="44">
        <f t="shared" si="1"/>
        <v>1.0070108887858054</v>
      </c>
    </row>
    <row r="13" spans="1:7" ht="12.75">
      <c r="A13" s="22" t="s">
        <v>15</v>
      </c>
      <c r="B13" s="23" t="s">
        <v>16</v>
      </c>
      <c r="C13" s="19">
        <v>23092000</v>
      </c>
      <c r="D13" s="19">
        <v>12374032.53</v>
      </c>
      <c r="E13" s="38">
        <f t="shared" si="0"/>
        <v>0.5358579824181534</v>
      </c>
      <c r="F13" s="19">
        <v>9015312.44</v>
      </c>
      <c r="G13" s="44">
        <f t="shared" si="1"/>
        <v>1.3725572588142048</v>
      </c>
    </row>
    <row r="14" spans="1:7" ht="12.75">
      <c r="A14" s="22" t="s">
        <v>17</v>
      </c>
      <c r="B14" s="23" t="s">
        <v>18</v>
      </c>
      <c r="C14" s="19">
        <v>10240000</v>
      </c>
      <c r="D14" s="19">
        <v>8222192.6</v>
      </c>
      <c r="E14" s="38">
        <f t="shared" si="0"/>
        <v>0.80294849609375</v>
      </c>
      <c r="F14" s="19">
        <v>7162764.07</v>
      </c>
      <c r="G14" s="44">
        <f t="shared" si="1"/>
        <v>1.1479077796848332</v>
      </c>
    </row>
    <row r="15" spans="1:7" ht="38.25">
      <c r="A15" s="41" t="s">
        <v>141</v>
      </c>
      <c r="B15" s="23" t="s">
        <v>140</v>
      </c>
      <c r="C15" s="19">
        <v>0</v>
      </c>
      <c r="D15" s="19">
        <v>0</v>
      </c>
      <c r="E15" s="38">
        <v>0</v>
      </c>
      <c r="F15" s="19">
        <v>42.61</v>
      </c>
      <c r="G15" s="44">
        <f t="shared" si="1"/>
        <v>0</v>
      </c>
    </row>
    <row r="16" spans="1:7" ht="51">
      <c r="A16" s="22" t="s">
        <v>19</v>
      </c>
      <c r="B16" s="23" t="s">
        <v>20</v>
      </c>
      <c r="C16" s="19">
        <v>50195000</v>
      </c>
      <c r="D16" s="19">
        <v>31561066.15</v>
      </c>
      <c r="E16" s="38">
        <f t="shared" si="0"/>
        <v>0.6287691234186672</v>
      </c>
      <c r="F16" s="19">
        <v>35490505.09</v>
      </c>
      <c r="G16" s="44">
        <f t="shared" si="1"/>
        <v>0.8892819662601199</v>
      </c>
    </row>
    <row r="17" spans="1:7" ht="25.5">
      <c r="A17" s="22" t="s">
        <v>21</v>
      </c>
      <c r="B17" s="23" t="s">
        <v>22</v>
      </c>
      <c r="C17" s="19">
        <v>10168000</v>
      </c>
      <c r="D17" s="19">
        <v>1064837.03</v>
      </c>
      <c r="E17" s="38">
        <f t="shared" si="0"/>
        <v>0.10472433418568057</v>
      </c>
      <c r="F17" s="19">
        <v>7382352.78</v>
      </c>
      <c r="G17" s="44">
        <f t="shared" si="1"/>
        <v>0.14424087573880479</v>
      </c>
    </row>
    <row r="18" spans="1:7" ht="38.25">
      <c r="A18" s="22" t="s">
        <v>23</v>
      </c>
      <c r="B18" s="23" t="s">
        <v>24</v>
      </c>
      <c r="C18" s="19">
        <v>2541000</v>
      </c>
      <c r="D18" s="19">
        <v>3771265.11</v>
      </c>
      <c r="E18" s="38">
        <f t="shared" si="0"/>
        <v>1.4841657260920897</v>
      </c>
      <c r="F18" s="19">
        <v>7637870.5</v>
      </c>
      <c r="G18" s="44">
        <f t="shared" si="1"/>
        <v>0.4937587132434361</v>
      </c>
    </row>
    <row r="19" spans="1:7" ht="25.5">
      <c r="A19" s="22" t="s">
        <v>25</v>
      </c>
      <c r="B19" s="23" t="s">
        <v>26</v>
      </c>
      <c r="C19" s="19">
        <v>7179000</v>
      </c>
      <c r="D19" s="19">
        <v>4760475.02</v>
      </c>
      <c r="E19" s="38">
        <f t="shared" si="0"/>
        <v>0.6631111603287365</v>
      </c>
      <c r="F19" s="19">
        <v>2919039.39</v>
      </c>
      <c r="G19" s="44">
        <f t="shared" si="1"/>
        <v>1.6308361703882315</v>
      </c>
    </row>
    <row r="20" spans="1:7" ht="25.5">
      <c r="A20" s="22" t="s">
        <v>27</v>
      </c>
      <c r="B20" s="23" t="s">
        <v>28</v>
      </c>
      <c r="C20" s="19">
        <v>7951000</v>
      </c>
      <c r="D20" s="19">
        <v>5859149.94</v>
      </c>
      <c r="E20" s="38">
        <f t="shared" si="0"/>
        <v>0.7369072997107282</v>
      </c>
      <c r="F20" s="19">
        <v>8120847.18</v>
      </c>
      <c r="G20" s="44">
        <f t="shared" si="1"/>
        <v>0.7214949142781432</v>
      </c>
    </row>
    <row r="21" spans="1:7" ht="12.75">
      <c r="A21" s="22" t="s">
        <v>29</v>
      </c>
      <c r="B21" s="23" t="s">
        <v>30</v>
      </c>
      <c r="C21" s="19">
        <v>460000</v>
      </c>
      <c r="D21" s="19">
        <v>519364.07</v>
      </c>
      <c r="E21" s="38">
        <f t="shared" si="0"/>
        <v>1.1290523260869565</v>
      </c>
      <c r="F21" s="19">
        <v>361419.12</v>
      </c>
      <c r="G21" s="44">
        <f t="shared" si="1"/>
        <v>1.4370132659279344</v>
      </c>
    </row>
    <row r="22" spans="1:7" ht="19.5" customHeight="1">
      <c r="A22" s="36" t="s">
        <v>31</v>
      </c>
      <c r="B22" s="37" t="s">
        <v>32</v>
      </c>
      <c r="C22" s="35">
        <v>1155092659.86</v>
      </c>
      <c r="D22" s="35">
        <v>863005507.86</v>
      </c>
      <c r="E22" s="40">
        <f t="shared" si="0"/>
        <v>0.7471309773231513</v>
      </c>
      <c r="F22" s="35">
        <v>779322250.37</v>
      </c>
      <c r="G22" s="45">
        <f t="shared" si="1"/>
        <v>1.1073795306758785</v>
      </c>
    </row>
    <row r="23" spans="1:7" ht="38.25">
      <c r="A23" s="22" t="s">
        <v>33</v>
      </c>
      <c r="B23" s="23" t="s">
        <v>34</v>
      </c>
      <c r="C23" s="19">
        <v>1152997943.93</v>
      </c>
      <c r="D23" s="19">
        <v>869970263.92</v>
      </c>
      <c r="E23" s="38">
        <f t="shared" si="0"/>
        <v>0.7545288944355801</v>
      </c>
      <c r="F23" s="19">
        <v>812261915.7</v>
      </c>
      <c r="G23" s="44">
        <f t="shared" si="1"/>
        <v>1.0710464778719404</v>
      </c>
    </row>
    <row r="24" spans="1:7" ht="25.5">
      <c r="A24" s="22" t="s">
        <v>35</v>
      </c>
      <c r="B24" s="23" t="s">
        <v>36</v>
      </c>
      <c r="C24" s="19">
        <v>7065000</v>
      </c>
      <c r="D24" s="19">
        <v>7065000</v>
      </c>
      <c r="E24" s="38">
        <f t="shared" si="0"/>
        <v>1</v>
      </c>
      <c r="F24" s="19">
        <v>7914702</v>
      </c>
      <c r="G24" s="44">
        <f t="shared" si="1"/>
        <v>0.8926425783308076</v>
      </c>
    </row>
    <row r="25" spans="1:7" ht="102">
      <c r="A25" s="22" t="s">
        <v>37</v>
      </c>
      <c r="B25" s="23" t="s">
        <v>38</v>
      </c>
      <c r="C25" s="19">
        <v>0</v>
      </c>
      <c r="D25" s="19">
        <v>4824.14</v>
      </c>
      <c r="E25" s="38">
        <v>0</v>
      </c>
      <c r="F25" s="19">
        <v>0</v>
      </c>
      <c r="G25" s="44">
        <v>0</v>
      </c>
    </row>
    <row r="26" spans="1:7" ht="51.75" thickBot="1">
      <c r="A26" s="22" t="s">
        <v>39</v>
      </c>
      <c r="B26" s="23" t="s">
        <v>40</v>
      </c>
      <c r="C26" s="19">
        <v>-4970284.07</v>
      </c>
      <c r="D26" s="19">
        <v>-14034580.2</v>
      </c>
      <c r="E26" s="38">
        <f t="shared" si="0"/>
        <v>2.8236978012405634</v>
      </c>
      <c r="F26" s="19">
        <v>-40854367.33</v>
      </c>
      <c r="G26" s="44">
        <f t="shared" si="1"/>
        <v>0.34352704783398247</v>
      </c>
    </row>
    <row r="27" spans="1:7" ht="12.75" customHeight="1">
      <c r="A27" s="4"/>
      <c r="B27" s="8"/>
      <c r="C27" s="9"/>
      <c r="D27" s="9"/>
      <c r="E27" s="9"/>
      <c r="F27" s="9"/>
      <c r="G27" s="9"/>
    </row>
    <row r="28" spans="1:7" ht="12.75" hidden="1">
      <c r="A28" s="4"/>
      <c r="B28" s="4"/>
      <c r="C28" s="10"/>
      <c r="D28" s="10"/>
      <c r="E28" s="10"/>
      <c r="F28" s="10"/>
      <c r="G28" s="10"/>
    </row>
  </sheetData>
  <sheetProtection/>
  <mergeCells count="2">
    <mergeCell ref="A1:G2"/>
    <mergeCell ref="A3:G3"/>
  </mergeCells>
  <printOptions/>
  <pageMargins left="0.1968503937007874" right="0" top="0" bottom="0" header="0" footer="0"/>
  <pageSetup fitToHeight="0" fitToWidth="2" horizontalDpi="600" verticalDpi="600" orientation="portrait" paperSize="9" scale="78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C4" sqref="C4:F5"/>
    </sheetView>
  </sheetViews>
  <sheetFormatPr defaultColWidth="9.140625" defaultRowHeight="15"/>
  <cols>
    <col min="1" max="1" width="41.140625" style="3" customWidth="1"/>
    <col min="2" max="2" width="24.28125" style="3" customWidth="1"/>
    <col min="3" max="3" width="15.421875" style="3" customWidth="1"/>
    <col min="4" max="4" width="15.57421875" style="3" customWidth="1"/>
    <col min="5" max="5" width="9.421875" style="3" customWidth="1"/>
    <col min="6" max="6" width="16.8515625" style="3" customWidth="1"/>
    <col min="7" max="16384" width="9.140625" style="3" customWidth="1"/>
  </cols>
  <sheetData>
    <row r="1" spans="1:5" ht="12.75">
      <c r="A1" s="11"/>
      <c r="B1" s="13"/>
      <c r="C1" s="13"/>
      <c r="D1" s="13"/>
      <c r="E1" s="13"/>
    </row>
    <row r="2" spans="1:5" ht="12.75">
      <c r="A2" s="1" t="s">
        <v>41</v>
      </c>
      <c r="B2" s="1"/>
      <c r="C2" s="5"/>
      <c r="D2" s="4"/>
      <c r="E2" s="4"/>
    </row>
    <row r="3" spans="1:5" ht="12.75">
      <c r="A3" s="14"/>
      <c r="B3" s="14"/>
      <c r="C3" s="15"/>
      <c r="D3" s="16"/>
      <c r="E3" s="16"/>
    </row>
    <row r="4" spans="1:7" ht="49.5" customHeight="1">
      <c r="A4" s="29" t="s">
        <v>1</v>
      </c>
      <c r="B4" s="29" t="s">
        <v>146</v>
      </c>
      <c r="C4" s="30" t="s">
        <v>136</v>
      </c>
      <c r="D4" s="30" t="s">
        <v>137</v>
      </c>
      <c r="E4" s="31" t="s">
        <v>134</v>
      </c>
      <c r="F4" s="31" t="s">
        <v>138</v>
      </c>
      <c r="G4" s="31" t="s">
        <v>135</v>
      </c>
    </row>
    <row r="5" spans="1:7" ht="13.5" thickBot="1">
      <c r="A5" s="32" t="s">
        <v>3</v>
      </c>
      <c r="B5" s="56">
        <v>2</v>
      </c>
      <c r="C5" s="56">
        <v>3</v>
      </c>
      <c r="D5" s="56">
        <v>4</v>
      </c>
      <c r="E5" s="57">
        <v>5</v>
      </c>
      <c r="F5" s="58">
        <v>6</v>
      </c>
      <c r="G5" s="58">
        <v>7</v>
      </c>
    </row>
    <row r="6" spans="1:8" ht="21" customHeight="1">
      <c r="A6" s="95" t="s">
        <v>42</v>
      </c>
      <c r="B6" s="96" t="s">
        <v>5</v>
      </c>
      <c r="C6" s="97">
        <v>2320739076.86</v>
      </c>
      <c r="D6" s="98">
        <v>1542027477.98</v>
      </c>
      <c r="E6" s="99">
        <f>D6/C6</f>
        <v>0.6644553424189288</v>
      </c>
      <c r="F6" s="100">
        <v>1506927796.46</v>
      </c>
      <c r="G6" s="101">
        <f>D6/F6</f>
        <v>1.023292211878004</v>
      </c>
      <c r="H6" s="50"/>
    </row>
    <row r="7" spans="1:8" ht="12.75">
      <c r="A7" s="59" t="s">
        <v>6</v>
      </c>
      <c r="B7" s="63"/>
      <c r="C7" s="64"/>
      <c r="D7" s="51"/>
      <c r="E7" s="52"/>
      <c r="F7" s="53"/>
      <c r="G7" s="65"/>
      <c r="H7" s="50"/>
    </row>
    <row r="8" spans="1:8" ht="18.75" customHeight="1">
      <c r="A8" s="107" t="s">
        <v>43</v>
      </c>
      <c r="B8" s="108" t="s">
        <v>44</v>
      </c>
      <c r="C8" s="109">
        <v>200361602.2</v>
      </c>
      <c r="D8" s="110">
        <v>131516512.69</v>
      </c>
      <c r="E8" s="111">
        <f>D8/C8</f>
        <v>0.6563957926365594</v>
      </c>
      <c r="F8" s="46">
        <v>154984377.06</v>
      </c>
      <c r="G8" s="112">
        <f aca="true" t="shared" si="0" ref="G8:G52">D8/F8</f>
        <v>0.8485791612343304</v>
      </c>
      <c r="H8" s="50"/>
    </row>
    <row r="9" spans="1:8" ht="38.25">
      <c r="A9" s="60" t="s">
        <v>45</v>
      </c>
      <c r="B9" s="66" t="s">
        <v>46</v>
      </c>
      <c r="C9" s="67">
        <v>3856100</v>
      </c>
      <c r="D9" s="47">
        <v>2646014.45</v>
      </c>
      <c r="E9" s="49">
        <f>D9/C9</f>
        <v>0.6861892715437878</v>
      </c>
      <c r="F9" s="48">
        <v>2295654.45</v>
      </c>
      <c r="G9" s="65">
        <f t="shared" si="0"/>
        <v>1.1526187880758796</v>
      </c>
      <c r="H9" s="50"/>
    </row>
    <row r="10" spans="1:8" ht="51">
      <c r="A10" s="60" t="s">
        <v>47</v>
      </c>
      <c r="B10" s="66" t="s">
        <v>48</v>
      </c>
      <c r="C10" s="67">
        <v>1255500</v>
      </c>
      <c r="D10" s="47">
        <v>552381.8</v>
      </c>
      <c r="E10" s="49">
        <f>D10/C10</f>
        <v>0.4399695738749503</v>
      </c>
      <c r="F10" s="48">
        <v>654899.15</v>
      </c>
      <c r="G10" s="65">
        <f t="shared" si="0"/>
        <v>0.8434608595842582</v>
      </c>
      <c r="H10" s="50"/>
    </row>
    <row r="11" spans="1:8" ht="63.75">
      <c r="A11" s="60" t="s">
        <v>49</v>
      </c>
      <c r="B11" s="66" t="s">
        <v>50</v>
      </c>
      <c r="C11" s="67">
        <v>128792501.12</v>
      </c>
      <c r="D11" s="47">
        <v>79969455.37</v>
      </c>
      <c r="E11" s="49">
        <f>D11/C11</f>
        <v>0.6209170151567284</v>
      </c>
      <c r="F11" s="48">
        <v>80374459.02</v>
      </c>
      <c r="G11" s="65">
        <f t="shared" si="0"/>
        <v>0.9949610404233115</v>
      </c>
      <c r="H11" s="50"/>
    </row>
    <row r="12" spans="1:8" ht="51">
      <c r="A12" s="60" t="s">
        <v>51</v>
      </c>
      <c r="B12" s="66" t="s">
        <v>52</v>
      </c>
      <c r="C12" s="67">
        <v>21785646</v>
      </c>
      <c r="D12" s="47">
        <v>13691097.91</v>
      </c>
      <c r="E12" s="49">
        <f>D12/C12</f>
        <v>0.6284458083088287</v>
      </c>
      <c r="F12" s="48">
        <v>13408164.41</v>
      </c>
      <c r="G12" s="65">
        <f t="shared" si="0"/>
        <v>1.0211015834344173</v>
      </c>
      <c r="H12" s="50"/>
    </row>
    <row r="13" spans="1:8" ht="25.5">
      <c r="A13" s="60" t="s">
        <v>144</v>
      </c>
      <c r="B13" s="68" t="s">
        <v>142</v>
      </c>
      <c r="C13" s="67">
        <v>0</v>
      </c>
      <c r="D13" s="47">
        <v>0</v>
      </c>
      <c r="E13" s="49">
        <v>0</v>
      </c>
      <c r="F13" s="48">
        <v>3356836.2</v>
      </c>
      <c r="G13" s="65">
        <f t="shared" si="0"/>
        <v>0</v>
      </c>
      <c r="H13" s="50"/>
    </row>
    <row r="14" spans="1:8" ht="12.75">
      <c r="A14" s="60" t="s">
        <v>53</v>
      </c>
      <c r="B14" s="66" t="s">
        <v>54</v>
      </c>
      <c r="C14" s="67">
        <v>148510.79</v>
      </c>
      <c r="D14" s="47">
        <v>0</v>
      </c>
      <c r="E14" s="49">
        <f>D14/C14</f>
        <v>0</v>
      </c>
      <c r="F14" s="48">
        <v>0</v>
      </c>
      <c r="G14" s="65">
        <v>0</v>
      </c>
      <c r="H14" s="50"/>
    </row>
    <row r="15" spans="1:8" ht="12.75">
      <c r="A15" s="60" t="s">
        <v>55</v>
      </c>
      <c r="B15" s="66" t="s">
        <v>56</v>
      </c>
      <c r="C15" s="67">
        <v>44523344.29</v>
      </c>
      <c r="D15" s="47">
        <v>34657563.16</v>
      </c>
      <c r="E15" s="49">
        <f>D15/C15</f>
        <v>0.7784132956019687</v>
      </c>
      <c r="F15" s="48">
        <v>54894363.83</v>
      </c>
      <c r="G15" s="65">
        <f t="shared" si="0"/>
        <v>0.6313501194280986</v>
      </c>
      <c r="H15" s="50"/>
    </row>
    <row r="16" spans="1:8" ht="25.5">
      <c r="A16" s="107" t="s">
        <v>57</v>
      </c>
      <c r="B16" s="108" t="s">
        <v>58</v>
      </c>
      <c r="C16" s="109">
        <v>19488767.12</v>
      </c>
      <c r="D16" s="110">
        <v>11096024.43</v>
      </c>
      <c r="E16" s="111">
        <f>D16/C16</f>
        <v>0.5693548679440529</v>
      </c>
      <c r="F16" s="46">
        <v>11202882.97</v>
      </c>
      <c r="G16" s="112">
        <f t="shared" si="0"/>
        <v>0.9904615142114619</v>
      </c>
      <c r="H16" s="50"/>
    </row>
    <row r="17" spans="1:8" ht="12.75">
      <c r="A17" s="61" t="s">
        <v>145</v>
      </c>
      <c r="B17" s="68" t="s">
        <v>143</v>
      </c>
      <c r="C17" s="67">
        <v>0</v>
      </c>
      <c r="D17" s="47">
        <v>0</v>
      </c>
      <c r="E17" s="49">
        <v>0</v>
      </c>
      <c r="F17" s="48">
        <v>161649.86</v>
      </c>
      <c r="G17" s="65">
        <f t="shared" si="0"/>
        <v>0</v>
      </c>
      <c r="H17" s="50"/>
    </row>
    <row r="18" spans="1:8" ht="51">
      <c r="A18" s="60" t="s">
        <v>59</v>
      </c>
      <c r="B18" s="66" t="s">
        <v>60</v>
      </c>
      <c r="C18" s="67">
        <v>12506108</v>
      </c>
      <c r="D18" s="47">
        <v>8163516.82</v>
      </c>
      <c r="E18" s="49">
        <f aca="true" t="shared" si="1" ref="E18:E50">D18/C18</f>
        <v>0.652762379790739</v>
      </c>
      <c r="F18" s="48">
        <v>7969566.97</v>
      </c>
      <c r="G18" s="65">
        <f t="shared" si="0"/>
        <v>1.0243363097054194</v>
      </c>
      <c r="H18" s="50"/>
    </row>
    <row r="19" spans="1:8" ht="12.75">
      <c r="A19" s="60" t="s">
        <v>61</v>
      </c>
      <c r="B19" s="66" t="s">
        <v>62</v>
      </c>
      <c r="C19" s="67">
        <v>6476004</v>
      </c>
      <c r="D19" s="47">
        <v>2627634.49</v>
      </c>
      <c r="E19" s="49">
        <f t="shared" si="1"/>
        <v>0.4057493617978</v>
      </c>
      <c r="F19" s="48">
        <v>2952722.14</v>
      </c>
      <c r="G19" s="65">
        <f t="shared" si="0"/>
        <v>0.8899023902059406</v>
      </c>
      <c r="H19" s="50"/>
    </row>
    <row r="20" spans="1:8" ht="38.25">
      <c r="A20" s="60" t="s">
        <v>63</v>
      </c>
      <c r="B20" s="66" t="s">
        <v>64</v>
      </c>
      <c r="C20" s="67">
        <v>506655.12</v>
      </c>
      <c r="D20" s="47">
        <v>304873.12</v>
      </c>
      <c r="E20" s="49">
        <f t="shared" si="1"/>
        <v>0.6017369764268838</v>
      </c>
      <c r="F20" s="48">
        <v>118944</v>
      </c>
      <c r="G20" s="65">
        <f t="shared" si="0"/>
        <v>2.5631651869787464</v>
      </c>
      <c r="H20" s="50"/>
    </row>
    <row r="21" spans="1:8" ht="20.25" customHeight="1">
      <c r="A21" s="107" t="s">
        <v>65</v>
      </c>
      <c r="B21" s="108" t="s">
        <v>66</v>
      </c>
      <c r="C21" s="109">
        <v>85995387.7</v>
      </c>
      <c r="D21" s="110">
        <v>16384473.65</v>
      </c>
      <c r="E21" s="111">
        <f t="shared" si="1"/>
        <v>0.19052735371294802</v>
      </c>
      <c r="F21" s="46">
        <v>14956533.91</v>
      </c>
      <c r="G21" s="112">
        <f t="shared" si="0"/>
        <v>1.09547263748356</v>
      </c>
      <c r="H21" s="50"/>
    </row>
    <row r="22" spans="1:8" ht="12.75">
      <c r="A22" s="60" t="s">
        <v>67</v>
      </c>
      <c r="B22" s="66" t="s">
        <v>68</v>
      </c>
      <c r="C22" s="67">
        <v>154000</v>
      </c>
      <c r="D22" s="47">
        <v>0</v>
      </c>
      <c r="E22" s="49">
        <f t="shared" si="1"/>
        <v>0</v>
      </c>
      <c r="F22" s="48">
        <v>560000</v>
      </c>
      <c r="G22" s="65">
        <f t="shared" si="0"/>
        <v>0</v>
      </c>
      <c r="H22" s="50"/>
    </row>
    <row r="23" spans="1:8" ht="12.75">
      <c r="A23" s="60" t="s">
        <v>69</v>
      </c>
      <c r="B23" s="66" t="s">
        <v>70</v>
      </c>
      <c r="C23" s="67">
        <v>31489.21</v>
      </c>
      <c r="D23" s="47">
        <v>31489.21</v>
      </c>
      <c r="E23" s="49">
        <f t="shared" si="1"/>
        <v>1</v>
      </c>
      <c r="F23" s="48">
        <v>0</v>
      </c>
      <c r="G23" s="65">
        <v>0</v>
      </c>
      <c r="H23" s="50"/>
    </row>
    <row r="24" spans="1:8" ht="12.75">
      <c r="A24" s="60" t="s">
        <v>71</v>
      </c>
      <c r="B24" s="66" t="s">
        <v>72</v>
      </c>
      <c r="C24" s="67">
        <v>2710825.05</v>
      </c>
      <c r="D24" s="47">
        <v>1308541.05</v>
      </c>
      <c r="E24" s="49">
        <f t="shared" si="1"/>
        <v>0.4827095167945272</v>
      </c>
      <c r="F24" s="48">
        <v>1148483.58</v>
      </c>
      <c r="G24" s="65">
        <f t="shared" si="0"/>
        <v>1.1393641779362662</v>
      </c>
      <c r="H24" s="50"/>
    </row>
    <row r="25" spans="1:8" ht="12.75">
      <c r="A25" s="60" t="s">
        <v>73</v>
      </c>
      <c r="B25" s="66" t="s">
        <v>74</v>
      </c>
      <c r="C25" s="67">
        <v>69136011.44</v>
      </c>
      <c r="D25" s="47">
        <v>10141450.24</v>
      </c>
      <c r="E25" s="49">
        <f t="shared" si="1"/>
        <v>0.14668839044614693</v>
      </c>
      <c r="F25" s="48">
        <v>7742730.68</v>
      </c>
      <c r="G25" s="65">
        <f t="shared" si="0"/>
        <v>1.3098027891110893</v>
      </c>
      <c r="H25" s="50"/>
    </row>
    <row r="26" spans="1:8" ht="25.5">
      <c r="A26" s="60" t="s">
        <v>75</v>
      </c>
      <c r="B26" s="66" t="s">
        <v>76</v>
      </c>
      <c r="C26" s="67">
        <v>13963062</v>
      </c>
      <c r="D26" s="47">
        <v>4902993.15</v>
      </c>
      <c r="E26" s="49">
        <f t="shared" si="1"/>
        <v>0.3511402549097039</v>
      </c>
      <c r="F26" s="48">
        <v>5505319.65</v>
      </c>
      <c r="G26" s="65">
        <f t="shared" si="0"/>
        <v>0.890591911406997</v>
      </c>
      <c r="H26" s="50"/>
    </row>
    <row r="27" spans="1:8" ht="25.5">
      <c r="A27" s="107" t="s">
        <v>77</v>
      </c>
      <c r="B27" s="108" t="s">
        <v>78</v>
      </c>
      <c r="C27" s="109">
        <v>679795379.84</v>
      </c>
      <c r="D27" s="110">
        <v>446498830.47</v>
      </c>
      <c r="E27" s="111">
        <f t="shared" si="1"/>
        <v>0.6568135702468149</v>
      </c>
      <c r="F27" s="46">
        <v>392980672.15</v>
      </c>
      <c r="G27" s="112">
        <f t="shared" si="0"/>
        <v>1.1361852175253349</v>
      </c>
      <c r="H27" s="50"/>
    </row>
    <row r="28" spans="1:8" ht="12.75">
      <c r="A28" s="60" t="s">
        <v>79</v>
      </c>
      <c r="B28" s="66" t="s">
        <v>80</v>
      </c>
      <c r="C28" s="67">
        <v>516799274.18</v>
      </c>
      <c r="D28" s="47">
        <v>356884513.63</v>
      </c>
      <c r="E28" s="49">
        <f t="shared" si="1"/>
        <v>0.6905669792130898</v>
      </c>
      <c r="F28" s="48">
        <v>297052201.55</v>
      </c>
      <c r="G28" s="65">
        <f t="shared" si="0"/>
        <v>1.201420194052758</v>
      </c>
      <c r="H28" s="50"/>
    </row>
    <row r="29" spans="1:8" ht="12.75">
      <c r="A29" s="60" t="s">
        <v>81</v>
      </c>
      <c r="B29" s="66" t="s">
        <v>82</v>
      </c>
      <c r="C29" s="67">
        <v>28213805.85</v>
      </c>
      <c r="D29" s="47">
        <v>18205267.46</v>
      </c>
      <c r="E29" s="49">
        <f t="shared" si="1"/>
        <v>0.6452609604244512</v>
      </c>
      <c r="F29" s="48">
        <v>34677878.65</v>
      </c>
      <c r="G29" s="65">
        <f t="shared" si="0"/>
        <v>0.5249821548700759</v>
      </c>
      <c r="H29" s="50"/>
    </row>
    <row r="30" spans="1:8" ht="12.75">
      <c r="A30" s="60" t="s">
        <v>83</v>
      </c>
      <c r="B30" s="66" t="s">
        <v>84</v>
      </c>
      <c r="C30" s="67">
        <v>124546317.47</v>
      </c>
      <c r="D30" s="47">
        <v>64005674.02</v>
      </c>
      <c r="E30" s="49">
        <f t="shared" si="1"/>
        <v>0.5139106102869506</v>
      </c>
      <c r="F30" s="48">
        <v>54612082.01</v>
      </c>
      <c r="G30" s="65">
        <f t="shared" si="0"/>
        <v>1.1720057478907313</v>
      </c>
      <c r="H30" s="50"/>
    </row>
    <row r="31" spans="1:8" ht="25.5">
      <c r="A31" s="60" t="s">
        <v>85</v>
      </c>
      <c r="B31" s="66" t="s">
        <v>86</v>
      </c>
      <c r="C31" s="67">
        <v>10235982.34</v>
      </c>
      <c r="D31" s="47">
        <v>7403375.36</v>
      </c>
      <c r="E31" s="49">
        <f t="shared" si="1"/>
        <v>0.7232696495644795</v>
      </c>
      <c r="F31" s="48">
        <v>6638509.94</v>
      </c>
      <c r="G31" s="65">
        <f t="shared" si="0"/>
        <v>1.115216430631721</v>
      </c>
      <c r="H31" s="50"/>
    </row>
    <row r="32" spans="1:8" ht="27.75" customHeight="1">
      <c r="A32" s="107" t="s">
        <v>87</v>
      </c>
      <c r="B32" s="108" t="s">
        <v>88</v>
      </c>
      <c r="C32" s="109">
        <v>1037958000</v>
      </c>
      <c r="D32" s="110">
        <v>751906514.32</v>
      </c>
      <c r="E32" s="111">
        <f t="shared" si="1"/>
        <v>0.7244093829615457</v>
      </c>
      <c r="F32" s="46">
        <v>757649480.39</v>
      </c>
      <c r="G32" s="112">
        <f t="shared" si="0"/>
        <v>0.9924200224264078</v>
      </c>
      <c r="H32" s="50"/>
    </row>
    <row r="33" spans="1:8" ht="12.75">
      <c r="A33" s="60" t="s">
        <v>89</v>
      </c>
      <c r="B33" s="66" t="s">
        <v>90</v>
      </c>
      <c r="C33" s="67">
        <v>364689677</v>
      </c>
      <c r="D33" s="47">
        <v>262132108.18</v>
      </c>
      <c r="E33" s="49">
        <f t="shared" si="1"/>
        <v>0.7187812672306598</v>
      </c>
      <c r="F33" s="48">
        <v>263467632.18</v>
      </c>
      <c r="G33" s="65">
        <f t="shared" si="0"/>
        <v>0.9949309750539391</v>
      </c>
      <c r="H33" s="50"/>
    </row>
    <row r="34" spans="1:8" ht="12.75">
      <c r="A34" s="60" t="s">
        <v>91</v>
      </c>
      <c r="B34" s="66" t="s">
        <v>92</v>
      </c>
      <c r="C34" s="67">
        <v>561065423</v>
      </c>
      <c r="D34" s="47">
        <v>413013225.99</v>
      </c>
      <c r="E34" s="49">
        <f t="shared" si="1"/>
        <v>0.7361231133824477</v>
      </c>
      <c r="F34" s="48">
        <v>450533425.26</v>
      </c>
      <c r="G34" s="65">
        <f t="shared" si="0"/>
        <v>0.9167204980444075</v>
      </c>
      <c r="H34" s="50"/>
    </row>
    <row r="35" spans="1:8" ht="12.75">
      <c r="A35" s="60" t="s">
        <v>93</v>
      </c>
      <c r="B35" s="66" t="s">
        <v>94</v>
      </c>
      <c r="C35" s="67">
        <v>47449800</v>
      </c>
      <c r="D35" s="47">
        <v>32838488</v>
      </c>
      <c r="E35" s="49">
        <f t="shared" si="1"/>
        <v>0.6920679960716378</v>
      </c>
      <c r="F35" s="48"/>
      <c r="G35" s="65">
        <v>0</v>
      </c>
      <c r="H35" s="50"/>
    </row>
    <row r="36" spans="1:8" ht="25.5">
      <c r="A36" s="60" t="s">
        <v>95</v>
      </c>
      <c r="B36" s="66" t="s">
        <v>96</v>
      </c>
      <c r="C36" s="67">
        <v>6178800</v>
      </c>
      <c r="D36" s="47">
        <v>5236636.73</v>
      </c>
      <c r="E36" s="49">
        <f t="shared" si="1"/>
        <v>0.8475167880494595</v>
      </c>
      <c r="F36" s="48">
        <v>5335775.35</v>
      </c>
      <c r="G36" s="65">
        <f t="shared" si="0"/>
        <v>0.9814200161181825</v>
      </c>
      <c r="H36" s="50"/>
    </row>
    <row r="37" spans="1:8" ht="12.75">
      <c r="A37" s="60" t="s">
        <v>97</v>
      </c>
      <c r="B37" s="66" t="s">
        <v>98</v>
      </c>
      <c r="C37" s="67">
        <v>58574300</v>
      </c>
      <c r="D37" s="47">
        <v>38686055.42</v>
      </c>
      <c r="E37" s="49">
        <f t="shared" si="1"/>
        <v>0.6604612504118701</v>
      </c>
      <c r="F37" s="48">
        <v>38312647.6</v>
      </c>
      <c r="G37" s="65">
        <f t="shared" si="0"/>
        <v>1.0097463329576837</v>
      </c>
      <c r="H37" s="50"/>
    </row>
    <row r="38" spans="1:8" ht="19.5" customHeight="1">
      <c r="A38" s="107" t="s">
        <v>99</v>
      </c>
      <c r="B38" s="108" t="s">
        <v>100</v>
      </c>
      <c r="C38" s="109">
        <v>152547033</v>
      </c>
      <c r="D38" s="110">
        <v>102327391.36</v>
      </c>
      <c r="E38" s="111">
        <f t="shared" si="1"/>
        <v>0.6707924064311366</v>
      </c>
      <c r="F38" s="46">
        <v>100856305.61</v>
      </c>
      <c r="G38" s="112">
        <f t="shared" si="0"/>
        <v>1.0145859571308167</v>
      </c>
      <c r="H38" s="50"/>
    </row>
    <row r="39" spans="1:8" ht="12.75">
      <c r="A39" s="60" t="s">
        <v>101</v>
      </c>
      <c r="B39" s="66" t="s">
        <v>102</v>
      </c>
      <c r="C39" s="67">
        <v>112240163</v>
      </c>
      <c r="D39" s="47">
        <v>75400740</v>
      </c>
      <c r="E39" s="49">
        <f t="shared" si="1"/>
        <v>0.6717803857786628</v>
      </c>
      <c r="F39" s="48">
        <v>72218145</v>
      </c>
      <c r="G39" s="65">
        <f t="shared" si="0"/>
        <v>1.0440691878751525</v>
      </c>
      <c r="H39" s="50"/>
    </row>
    <row r="40" spans="1:8" ht="12.75">
      <c r="A40" s="60" t="s">
        <v>103</v>
      </c>
      <c r="B40" s="66" t="s">
        <v>104</v>
      </c>
      <c r="C40" s="67">
        <v>11160170</v>
      </c>
      <c r="D40" s="47">
        <v>6015600</v>
      </c>
      <c r="E40" s="49">
        <f t="shared" si="1"/>
        <v>0.5390240471247302</v>
      </c>
      <c r="F40" s="48">
        <v>6700000</v>
      </c>
      <c r="G40" s="65">
        <f t="shared" si="0"/>
        <v>0.8978507462686567</v>
      </c>
      <c r="H40" s="50"/>
    </row>
    <row r="41" spans="1:8" ht="25.5">
      <c r="A41" s="60" t="s">
        <v>105</v>
      </c>
      <c r="B41" s="66" t="s">
        <v>106</v>
      </c>
      <c r="C41" s="67">
        <v>29146700</v>
      </c>
      <c r="D41" s="47">
        <v>20911051.36</v>
      </c>
      <c r="E41" s="49">
        <f t="shared" si="1"/>
        <v>0.7174414722764498</v>
      </c>
      <c r="F41" s="48">
        <v>21938160.61</v>
      </c>
      <c r="G41" s="65">
        <f t="shared" si="0"/>
        <v>0.9531816149831716</v>
      </c>
      <c r="H41" s="50"/>
    </row>
    <row r="42" spans="1:8" ht="25.5" customHeight="1">
      <c r="A42" s="107" t="s">
        <v>107</v>
      </c>
      <c r="B42" s="108" t="s">
        <v>108</v>
      </c>
      <c r="C42" s="109">
        <v>74129027</v>
      </c>
      <c r="D42" s="110">
        <v>37940756.42</v>
      </c>
      <c r="E42" s="111">
        <f t="shared" si="1"/>
        <v>0.5118205102031085</v>
      </c>
      <c r="F42" s="46">
        <v>60517159.33</v>
      </c>
      <c r="G42" s="112">
        <f t="shared" si="0"/>
        <v>0.6269421241851274</v>
      </c>
      <c r="H42" s="50"/>
    </row>
    <row r="43" spans="1:8" ht="12.75">
      <c r="A43" s="60" t="s">
        <v>109</v>
      </c>
      <c r="B43" s="66" t="s">
        <v>110</v>
      </c>
      <c r="C43" s="67">
        <v>11580137</v>
      </c>
      <c r="D43" s="47">
        <v>7686722.77</v>
      </c>
      <c r="E43" s="49">
        <f t="shared" si="1"/>
        <v>0.6637851322484354</v>
      </c>
      <c r="F43" s="48">
        <v>6989806.79</v>
      </c>
      <c r="G43" s="65">
        <f t="shared" si="0"/>
        <v>1.0997046128652719</v>
      </c>
      <c r="H43" s="50"/>
    </row>
    <row r="44" spans="1:8" ht="12.75">
      <c r="A44" s="60" t="s">
        <v>111</v>
      </c>
      <c r="B44" s="66" t="s">
        <v>112</v>
      </c>
      <c r="C44" s="67">
        <v>13556890</v>
      </c>
      <c r="D44" s="47">
        <v>8404906.66</v>
      </c>
      <c r="E44" s="49">
        <f t="shared" si="1"/>
        <v>0.6199730660940673</v>
      </c>
      <c r="F44" s="48">
        <v>12479523.9</v>
      </c>
      <c r="G44" s="65">
        <f t="shared" si="0"/>
        <v>0.6734957781522418</v>
      </c>
      <c r="H44" s="50"/>
    </row>
    <row r="45" spans="1:8" ht="12.75">
      <c r="A45" s="60" t="s">
        <v>113</v>
      </c>
      <c r="B45" s="66" t="s">
        <v>114</v>
      </c>
      <c r="C45" s="67">
        <v>48992000</v>
      </c>
      <c r="D45" s="47">
        <v>21849126.99</v>
      </c>
      <c r="E45" s="49">
        <f t="shared" si="1"/>
        <v>0.4459733627939255</v>
      </c>
      <c r="F45" s="48">
        <v>41047828.64</v>
      </c>
      <c r="G45" s="65">
        <f t="shared" si="0"/>
        <v>0.5322845985745666</v>
      </c>
      <c r="H45" s="50"/>
    </row>
    <row r="46" spans="1:8" ht="18.75" customHeight="1">
      <c r="A46" s="107" t="s">
        <v>115</v>
      </c>
      <c r="B46" s="108" t="s">
        <v>116</v>
      </c>
      <c r="C46" s="109">
        <v>64918880</v>
      </c>
      <c r="D46" s="110">
        <v>44356974.64</v>
      </c>
      <c r="E46" s="111">
        <f t="shared" si="1"/>
        <v>0.6832677125668218</v>
      </c>
      <c r="F46" s="46">
        <v>13780385.04</v>
      </c>
      <c r="G46" s="112">
        <f t="shared" si="0"/>
        <v>3.218848712227275</v>
      </c>
      <c r="H46" s="50"/>
    </row>
    <row r="47" spans="1:8" ht="12.75">
      <c r="A47" s="60" t="s">
        <v>117</v>
      </c>
      <c r="B47" s="66" t="s">
        <v>118</v>
      </c>
      <c r="C47" s="67">
        <v>64838880</v>
      </c>
      <c r="D47" s="47">
        <v>44316974.64</v>
      </c>
      <c r="E47" s="49">
        <f t="shared" si="1"/>
        <v>0.6834938333296319</v>
      </c>
      <c r="F47" s="48">
        <v>13720389.04</v>
      </c>
      <c r="G47" s="65">
        <f t="shared" si="0"/>
        <v>3.2300086033128985</v>
      </c>
      <c r="H47" s="50"/>
    </row>
    <row r="48" spans="1:8" ht="12.75">
      <c r="A48" s="60" t="s">
        <v>119</v>
      </c>
      <c r="B48" s="66" t="s">
        <v>120</v>
      </c>
      <c r="C48" s="67">
        <v>80000</v>
      </c>
      <c r="D48" s="47">
        <v>40000</v>
      </c>
      <c r="E48" s="49">
        <f t="shared" si="1"/>
        <v>0.5</v>
      </c>
      <c r="F48" s="48">
        <v>59996</v>
      </c>
      <c r="G48" s="65">
        <f t="shared" si="0"/>
        <v>0.6667111140742716</v>
      </c>
      <c r="H48" s="50"/>
    </row>
    <row r="49" spans="1:8" ht="25.5">
      <c r="A49" s="107" t="s">
        <v>121</v>
      </c>
      <c r="B49" s="108" t="s">
        <v>122</v>
      </c>
      <c r="C49" s="109">
        <v>5545000</v>
      </c>
      <c r="D49" s="110">
        <v>0</v>
      </c>
      <c r="E49" s="111">
        <f t="shared" si="1"/>
        <v>0</v>
      </c>
      <c r="F49" s="46">
        <v>0</v>
      </c>
      <c r="G49" s="112">
        <v>0</v>
      </c>
      <c r="H49" s="50"/>
    </row>
    <row r="50" spans="1:8" ht="26.25" thickBot="1">
      <c r="A50" s="60" t="s">
        <v>123</v>
      </c>
      <c r="B50" s="69" t="s">
        <v>124</v>
      </c>
      <c r="C50" s="70">
        <v>5545000</v>
      </c>
      <c r="D50" s="71">
        <v>0</v>
      </c>
      <c r="E50" s="72">
        <f t="shared" si="1"/>
        <v>0</v>
      </c>
      <c r="F50" s="73">
        <v>0</v>
      </c>
      <c r="G50" s="74">
        <v>0</v>
      </c>
      <c r="H50" s="50"/>
    </row>
    <row r="51" spans="1:8" ht="13.5" thickBot="1">
      <c r="A51" s="54"/>
      <c r="B51" s="62"/>
      <c r="C51" s="62"/>
      <c r="D51" s="62"/>
      <c r="E51" s="62"/>
      <c r="F51" s="62"/>
      <c r="G51" s="62"/>
      <c r="H51" s="50"/>
    </row>
    <row r="52" spans="1:8" ht="26.25" thickBot="1">
      <c r="A52" s="55" t="s">
        <v>125</v>
      </c>
      <c r="B52" s="79" t="s">
        <v>5</v>
      </c>
      <c r="C52" s="80">
        <v>-312273600</v>
      </c>
      <c r="D52" s="81">
        <v>-104381416.9</v>
      </c>
      <c r="E52" s="76">
        <f>D52/C52</f>
        <v>0.33426270072141867</v>
      </c>
      <c r="F52" s="77">
        <v>-118731163.99</v>
      </c>
      <c r="G52" s="78">
        <f t="shared" si="0"/>
        <v>0.8791408539445584</v>
      </c>
      <c r="H52" s="50"/>
    </row>
    <row r="53" spans="1:5" ht="12.75">
      <c r="A53" s="2"/>
      <c r="B53" s="75"/>
      <c r="C53" s="75"/>
      <c r="D53" s="75"/>
      <c r="E53" s="75"/>
    </row>
    <row r="54" spans="1:5" ht="12.75">
      <c r="A54" s="4"/>
      <c r="B54" s="4"/>
      <c r="C54" s="10"/>
      <c r="D54" s="10"/>
      <c r="E54" s="10"/>
    </row>
  </sheetData>
  <sheetProtection/>
  <printOptions/>
  <pageMargins left="0.3937007874015748" right="0" top="0" bottom="0" header="0" footer="0"/>
  <pageSetup fitToHeight="0" fitToWidth="2" horizontalDpi="600" verticalDpi="600" orientation="portrait" paperSize="9" scale="74" r:id="rId1"/>
  <headerFooter>
    <evenFooter>&amp;R&amp;D&amp; СТР. &amp;P</evenFoot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4" sqref="C4:F5"/>
    </sheetView>
  </sheetViews>
  <sheetFormatPr defaultColWidth="9.140625" defaultRowHeight="15"/>
  <cols>
    <col min="1" max="1" width="26.140625" style="3" customWidth="1"/>
    <col min="2" max="2" width="24.140625" style="3" customWidth="1"/>
    <col min="3" max="3" width="17.00390625" style="3" customWidth="1"/>
    <col min="4" max="4" width="15.7109375" style="3" customWidth="1"/>
    <col min="5" max="5" width="12.7109375" style="3" customWidth="1"/>
    <col min="6" max="6" width="14.8515625" style="3" customWidth="1"/>
    <col min="7" max="16384" width="9.140625" style="3" customWidth="1"/>
  </cols>
  <sheetData>
    <row r="1" spans="1:5" ht="12.75">
      <c r="A1" s="11"/>
      <c r="B1" s="12"/>
      <c r="C1" s="13"/>
      <c r="D1" s="13"/>
      <c r="E1" s="2"/>
    </row>
    <row r="2" spans="1:7" ht="12.75">
      <c r="A2" s="117" t="s">
        <v>126</v>
      </c>
      <c r="B2" s="117"/>
      <c r="C2" s="117"/>
      <c r="D2" s="117"/>
      <c r="E2" s="117"/>
      <c r="F2" s="117"/>
      <c r="G2" s="117"/>
    </row>
    <row r="3" spans="1:5" ht="12.75">
      <c r="A3" s="18"/>
      <c r="B3" s="16"/>
      <c r="C3" s="15"/>
      <c r="D3" s="15"/>
      <c r="E3" s="2"/>
    </row>
    <row r="4" spans="1:7" ht="87.75" customHeight="1">
      <c r="A4" s="29" t="s">
        <v>1</v>
      </c>
      <c r="B4" s="85" t="s">
        <v>146</v>
      </c>
      <c r="C4" s="30" t="s">
        <v>136</v>
      </c>
      <c r="D4" s="30" t="s">
        <v>137</v>
      </c>
      <c r="E4" s="31" t="s">
        <v>134</v>
      </c>
      <c r="F4" s="31" t="s">
        <v>138</v>
      </c>
      <c r="G4" s="86" t="s">
        <v>135</v>
      </c>
    </row>
    <row r="5" spans="1:7" ht="12.75">
      <c r="A5" s="82" t="s">
        <v>3</v>
      </c>
      <c r="B5" s="87">
        <v>2</v>
      </c>
      <c r="C5" s="56">
        <v>3</v>
      </c>
      <c r="D5" s="56">
        <v>4</v>
      </c>
      <c r="E5" s="57">
        <v>5</v>
      </c>
      <c r="F5" s="58">
        <v>6</v>
      </c>
      <c r="G5" s="88">
        <v>7</v>
      </c>
    </row>
    <row r="6" spans="1:7" ht="51">
      <c r="A6" s="102" t="s">
        <v>127</v>
      </c>
      <c r="B6" s="103" t="s">
        <v>5</v>
      </c>
      <c r="C6" s="104">
        <v>312273600</v>
      </c>
      <c r="D6" s="104">
        <v>104381416.9</v>
      </c>
      <c r="E6" s="105">
        <f>D6/C6</f>
        <v>0.33426270072141867</v>
      </c>
      <c r="F6" s="106">
        <v>118731163.99</v>
      </c>
      <c r="G6" s="105">
        <f>D6/F6</f>
        <v>0.8791408539445584</v>
      </c>
    </row>
    <row r="7" spans="1:7" ht="12.75">
      <c r="A7" s="83" t="s">
        <v>128</v>
      </c>
      <c r="B7" s="89"/>
      <c r="C7" s="91"/>
      <c r="D7" s="91"/>
      <c r="E7" s="94"/>
      <c r="F7" s="93"/>
      <c r="G7" s="94"/>
    </row>
    <row r="8" spans="1:7" ht="38.25">
      <c r="A8" s="84" t="s">
        <v>129</v>
      </c>
      <c r="B8" s="90" t="s">
        <v>130</v>
      </c>
      <c r="C8" s="92">
        <v>62045000</v>
      </c>
      <c r="D8" s="92">
        <v>0</v>
      </c>
      <c r="E8" s="94">
        <f>D8/C8</f>
        <v>0</v>
      </c>
      <c r="F8" s="93">
        <v>0</v>
      </c>
      <c r="G8" s="94">
        <v>0</v>
      </c>
    </row>
    <row r="9" spans="1:7" ht="38.25">
      <c r="A9" s="84" t="s">
        <v>131</v>
      </c>
      <c r="B9" s="90" t="s">
        <v>132</v>
      </c>
      <c r="C9" s="92">
        <v>250228600</v>
      </c>
      <c r="D9" s="92">
        <v>104381416.9</v>
      </c>
      <c r="E9" s="94">
        <f>D9/C9</f>
        <v>0.4171442309152511</v>
      </c>
      <c r="F9" s="48">
        <v>118731163.99</v>
      </c>
      <c r="G9" s="94">
        <f>D9/F9</f>
        <v>0.8791408539445584</v>
      </c>
    </row>
    <row r="10" spans="1:5" ht="12.75">
      <c r="A10" s="17"/>
      <c r="B10" s="75"/>
      <c r="C10" s="75"/>
      <c r="D10" s="75"/>
      <c r="E10" s="2"/>
    </row>
    <row r="11" spans="1:5" ht="12.75">
      <c r="A11" s="4"/>
      <c r="B11" s="4"/>
      <c r="C11" s="10"/>
      <c r="D11" s="10"/>
      <c r="E11" s="2"/>
    </row>
  </sheetData>
  <sheetProtection/>
  <mergeCells count="1">
    <mergeCell ref="A2:G2"/>
  </mergeCells>
  <printOptions/>
  <pageMargins left="0.1968503937007874" right="0" top="0" bottom="0" header="0" footer="0"/>
  <pageSetup fitToHeight="0" fitToWidth="2" horizontalDpi="600" verticalDpi="600" orientation="portrait" paperSize="9" scale="80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zinovkina\Администратор</dc:creator>
  <cp:keywords/>
  <dc:description/>
  <cp:lastModifiedBy>1</cp:lastModifiedBy>
  <cp:lastPrinted>2018-01-23T09:51:22Z</cp:lastPrinted>
  <dcterms:created xsi:type="dcterms:W3CDTF">2017-10-11T05:53:21Z</dcterms:created>
  <dcterms:modified xsi:type="dcterms:W3CDTF">2018-01-29T12:34:39Z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C:\Users\Администратор\AppData\Local\Кейсистемс\Свод-СМАРТ\ReportManager\0503317G_20160101_2.xlsx</vt:lpwstr>
  </property>
  <property fmtid="{D5CDD505-2E9C-101B-9397-08002B2CF9AE}" pid="3" name="Report Name">
    <vt:lpwstr>C__Users_Администратор_AppData_Local_Кейсистемс_Свод-СМАРТ_ReportManager_0503317G_20160101_2.xlsx</vt:lpwstr>
  </property>
</Properties>
</file>