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180" windowHeight="8160" activeTab="0"/>
  </bookViews>
  <sheets>
    <sheet name="Лист3" sheetId="1" r:id="rId1"/>
  </sheets>
  <externalReferences>
    <externalReference r:id="rId4"/>
    <externalReference r:id="rId5"/>
  </externalReferences>
  <definedNames>
    <definedName name="Z_02588166_67D2_4382_B5F5_DFD9A9B45C82_.wvu.PrintArea" localSheetId="0" hidden="1">'Лист3'!$A$1:$C$16</definedName>
    <definedName name="Z_0DA7B6A9_7575_4E9E_8774_F3D14189A79A_.wvu.PrintArea" localSheetId="0" hidden="1">'Лист3'!$A$1:$C$16</definedName>
    <definedName name="_xlnm.Print_Area" localSheetId="0">'Лист3'!$A$1:$C$16</definedName>
  </definedNames>
  <calcPr fullCalcOnLoad="1" fullPrecision="0"/>
</workbook>
</file>

<file path=xl/sharedStrings.xml><?xml version="1.0" encoding="utf-8"?>
<sst xmlns="http://schemas.openxmlformats.org/spreadsheetml/2006/main" count="26" uniqueCount="26">
  <si>
    <t>2 00</t>
  </si>
  <si>
    <t>БЕЗВОЗМЕЗДНЫЕ ПОСТУПЛЕНИЯ</t>
  </si>
  <si>
    <t xml:space="preserve">Наименование </t>
  </si>
  <si>
    <t>КБК</t>
  </si>
  <si>
    <t>0500</t>
  </si>
  <si>
    <t>0800</t>
  </si>
  <si>
    <t>1000</t>
  </si>
  <si>
    <t>Профицит (+)/ Дефицит (-)</t>
  </si>
  <si>
    <t>Оценка исполнения</t>
  </si>
  <si>
    <t>ДОХОДЫ - всего,
в том числе:</t>
  </si>
  <si>
    <t>НАЛОГОВЫЕ И НЕНАЛОГОВЫЕ ДОХОДЫ</t>
  </si>
  <si>
    <t>1 00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</si>
  <si>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</si>
  <si>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</si>
  <si>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</si>
  <si>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</si>
  <si>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</si>
  <si>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</si>
  <si>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</si>
  <si>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</si>
  <si>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</si>
  <si>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РАСХОДЫ - всего,
в том числе</t>
  </si>
  <si>
    <t>(тыс. руб.)</t>
  </si>
  <si>
    <t>дефицит</t>
  </si>
  <si>
    <t>ОЦЕНКА ОЖИДАЕМОГО ИСПОЛНЕНИЯ БЮДЖЕТА МУНИЦИПАЛЬНОГО ОБРАЗОВАНИЯ ГОРОДСКОГО ПОСЕЛЕНИЯ "ПЕЧОРА" ЗА 2016 ГОД</t>
  </si>
  <si>
    <t>остаток на 01.01.2017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</si>
</sst>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_-* #,##0.0_р_._-;\-\ #,##0.0_р_._-;_-* &quot;-&quot;_р_._-;_-@_-"/>
    <numFmt numFmtId="167" formatCode="[$-FC19]d\ mmmm\ yyyy\ &quot;г.&quot;"/>
    <numFmt numFmtId="168" formatCode="0000"/>
    <numFmt numFmtId="169" formatCode="000"/>
    <numFmt numFmtId="170" formatCode="_-* #,##0.0_р_._-;\-* #,##0.0_р_._-;_-* &quot;-&quot;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%"/>
    <numFmt numFmtId="176" formatCode="0.000%"/>
    <numFmt numFmtId="177" formatCode="0.0000%"/>
    <numFmt numFmtId="178" formatCode="#,##0.0_ ;\-#,##0.0\ "/>
  </numFmts>
  <fonts count="41">
    <font>
      <sz val="10"/>
      <name val="Arial Cyr"/>
      <family val="0"/>
    </font>
    <font>
      <b/>
      <sz val="12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1" fontId="1" fillId="0" borderId="10" xfId="53" applyNumberFormat="1" applyFont="1" applyFill="1" applyBorder="1" applyAlignment="1">
      <alignment horizontal="center" vertical="top" wrapText="1"/>
      <protection/>
    </xf>
    <xf numFmtId="0" fontId="1" fillId="0" borderId="10" xfId="53" applyFont="1" applyFill="1" applyBorder="1" applyAlignment="1">
      <alignment horizontal="center" vertical="top" wrapText="1"/>
      <protection/>
    </xf>
    <xf numFmtId="164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78" fontId="1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top" wrapText="1"/>
    </xf>
    <xf numFmtId="178" fontId="3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178" fontId="6" fillId="0" borderId="10" xfId="0" applyNumberFormat="1" applyFont="1" applyFill="1" applyBorder="1" applyAlignment="1">
      <alignment vertical="center"/>
    </xf>
    <xf numFmtId="178" fontId="0" fillId="0" borderId="0" xfId="0" applyNumberFormat="1" applyAlignment="1">
      <alignment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-base\&#1041;&#1102;&#1076;&#1078;&#1077;&#1090;%202017\&#1055;&#1054;&#1057;&#1045;&#1051;&#1045;&#1053;&#1048;&#1071;\&#1043;&#1055;%20&#1055;&#1045;&#1063;&#1054;&#1056;&#1040;\&#1054;&#1046;&#1048;&#1044;&#1040;&#1045;&#1052;&#1054;&#1045;%20&#1048;&#1057;&#1055;&#1054;&#1051;&#1053;&#1045;&#1053;&#1048;&#1045;%202016\&#1055;&#1088;&#1080;&#1083;&#1086;&#1078;&#1077;&#1085;&#1080;&#1077;%202%20&#1088;&#1072;&#1089;&#1093;&#1086;&#1076;&#1099;.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-base\&#1041;&#1102;&#1076;&#1078;&#1077;&#1090;%202017\&#1055;&#1054;&#1057;&#1045;&#1051;&#1045;&#1053;&#1048;&#1071;\&#1043;&#1055;%20&#1055;&#1045;&#1063;&#1054;&#1056;&#1040;\&#1054;&#1046;&#1048;&#1044;&#1040;&#1045;&#1052;&#1054;&#1045;%20&#1048;&#1057;&#1055;&#1054;&#1051;&#1053;&#1045;&#1053;&#1048;&#1045;%202016\&#1055;&#1088;&#1080;&#1083;&#1086;&#1078;&#1077;&#1085;&#1080;&#1077;%201%20&#1044;&#1086;&#1093;&#1086;&#1076;&#1099;%20&#1086;&#1078;&#1080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 КФСР"/>
      <sheetName val="2016 год"/>
    </sheetNames>
    <sheetDataSet>
      <sheetData sheetId="0">
        <row r="9">
          <cell r="E9">
            <v>2964.1</v>
          </cell>
        </row>
        <row r="14">
          <cell r="E14">
            <v>1585.4</v>
          </cell>
        </row>
        <row r="17">
          <cell r="E17">
            <v>5924</v>
          </cell>
        </row>
        <row r="21">
          <cell r="E21">
            <v>87553.2</v>
          </cell>
        </row>
        <row r="25">
          <cell r="E25">
            <v>42757.799999999996</v>
          </cell>
        </row>
        <row r="29">
          <cell r="E29">
            <v>946.5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</sheetNames>
    <sheetDataSet>
      <sheetData sheetId="0">
        <row r="8">
          <cell r="C8">
            <v>126978.2</v>
          </cell>
        </row>
        <row r="77">
          <cell r="C77">
            <v>12649.900000000001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view="pageBreakPreview" zoomScaleSheetLayoutView="100" zoomScalePageLayoutView="0" workbookViewId="0" topLeftCell="A1">
      <selection activeCell="C18" sqref="C18"/>
    </sheetView>
  </sheetViews>
  <sheetFormatPr defaultColWidth="9.00390625" defaultRowHeight="12.75"/>
  <cols>
    <col min="1" max="1" width="6.125" style="0" customWidth="1"/>
    <col min="2" max="2" width="62.375" style="0" bestFit="1" customWidth="1"/>
    <col min="3" max="3" width="16.625" style="0" bestFit="1" customWidth="1"/>
    <col min="4" max="4" width="18.125" style="0" customWidth="1"/>
  </cols>
  <sheetData>
    <row r="1" spans="1:3" ht="37.5" customHeight="1">
      <c r="A1" s="17" t="s">
        <v>24</v>
      </c>
      <c r="B1" s="17"/>
      <c r="C1" s="17"/>
    </row>
    <row r="4" ht="15.75">
      <c r="C4" s="2" t="s">
        <v>22</v>
      </c>
    </row>
    <row r="5" spans="1:3" ht="31.5">
      <c r="A5" s="3" t="s">
        <v>3</v>
      </c>
      <c r="B5" s="4" t="s">
        <v>2</v>
      </c>
      <c r="C5" s="5" t="s">
        <v>8</v>
      </c>
    </row>
    <row r="6" spans="1:3" ht="31.5">
      <c r="A6" s="6"/>
      <c r="B6" s="6" t="s">
        <v>9</v>
      </c>
      <c r="C6" s="7">
        <f>C7+C8</f>
        <v>139628.1</v>
      </c>
    </row>
    <row r="7" spans="1:4" ht="15.75">
      <c r="A7" s="8" t="s">
        <v>11</v>
      </c>
      <c r="B7" s="8" t="s">
        <v>10</v>
      </c>
      <c r="C7" s="9">
        <f>'[2]2016'!$C$8</f>
        <v>126978.2</v>
      </c>
      <c r="D7" s="14"/>
    </row>
    <row r="8" spans="1:3" ht="15.75">
      <c r="A8" s="8" t="s">
        <v>0</v>
      </c>
      <c r="B8" s="8" t="s">
        <v>1</v>
      </c>
      <c r="C8" s="9">
        <f>'[2]2016'!$C$77</f>
        <v>12649.9</v>
      </c>
    </row>
    <row r="9" spans="1:3" ht="31.5">
      <c r="A9" s="10"/>
      <c r="B9" s="6" t="s">
        <v>21</v>
      </c>
      <c r="C9" s="7">
        <f>SUM(C10:C15)</f>
        <v>141731</v>
      </c>
    </row>
    <row r="10" spans="1:4" ht="15.75">
      <c r="A10" s="11" t="s">
        <v>12</v>
      </c>
      <c r="B10" s="12" t="s">
        <v>13</v>
      </c>
      <c r="C10" s="13">
        <f>'[1]2016 КФСР'!$E$9</f>
        <v>2964.1</v>
      </c>
      <c r="D10" s="14"/>
    </row>
    <row r="11" spans="1:3" ht="31.5">
      <c r="A11" s="11" t="s">
        <v>14</v>
      </c>
      <c r="B11" s="12" t="s">
        <v>15</v>
      </c>
      <c r="C11" s="13">
        <f>'[1]2016 КФСР'!$E$14</f>
        <v>1585.4</v>
      </c>
    </row>
    <row r="12" spans="1:3" ht="15.75">
      <c r="A12" s="11" t="s">
        <v>16</v>
      </c>
      <c r="B12" s="12" t="s">
        <v>17</v>
      </c>
      <c r="C12" s="13">
        <f>'[1]2016 КФСР'!$E$17</f>
        <v>5924</v>
      </c>
    </row>
    <row r="13" spans="1:3" ht="15.75">
      <c r="A13" s="11" t="s">
        <v>4</v>
      </c>
      <c r="B13" s="12" t="s">
        <v>18</v>
      </c>
      <c r="C13" s="13">
        <f>'[1]2016 КФСР'!$E$21</f>
        <v>87553.2</v>
      </c>
    </row>
    <row r="14" spans="1:3" ht="15.75">
      <c r="A14" s="11" t="s">
        <v>5</v>
      </c>
      <c r="B14" s="12" t="s">
        <v>19</v>
      </c>
      <c r="C14" s="13">
        <f>'[1]2016 КФСР'!$E$25</f>
        <v>42757.8</v>
      </c>
    </row>
    <row r="15" spans="1:3" ht="15.75">
      <c r="A15" s="11" t="s">
        <v>6</v>
      </c>
      <c r="B15" s="12" t="s">
        <v>20</v>
      </c>
      <c r="C15" s="13">
        <f>'[1]2016 КФСР'!$E$29</f>
        <v>946.5</v>
      </c>
    </row>
    <row r="16" spans="1:3" ht="15.75">
      <c r="A16" s="10"/>
      <c r="B16" s="6" t="s">
        <v>7</v>
      </c>
      <c r="C16" s="7">
        <f>C6-C9</f>
        <v>-2102.9</v>
      </c>
    </row>
    <row r="18" spans="2:3" ht="15.75">
      <c r="B18" s="15" t="s">
        <v>23</v>
      </c>
      <c r="C18" s="1">
        <v>17352.9</v>
      </c>
    </row>
    <row r="19" spans="2:3" ht="12.75">
      <c r="B19" s="16" t="s">
        <v>25</v>
      </c>
      <c r="C19" s="1">
        <f>C16+C18</f>
        <v>15250</v>
      </c>
    </row>
    <row r="21" ht="12.75">
      <c r="C21" s="1"/>
    </row>
  </sheetData>
  <sheetProtection/>
  <mergeCells count="1">
    <mergeCell ref="A1:C1"/>
  </mergeCells>
  <printOptions horizontalCentered="1"/>
  <pageMargins left="1.1023622047244095" right="0.5118110236220472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Можегова Т.А.</dc:creator>
  <cp:keywords/>
  <dc:description/>
  <cp:lastModifiedBy>Администратор</cp:lastModifiedBy>
  <cp:lastPrinted>2015-11-11T06:56:59Z</cp:lastPrinted>
  <dcterms:created xsi:type="dcterms:W3CDTF">2007-09-26T12:31:15Z</dcterms:created>
  <dcterms:modified xsi:type="dcterms:W3CDTF">2016-12-12T09:01:59Z</dcterms:modified>
  <cp:category/>
  <cp:version/>
  <cp:contentType/>
  <cp:contentStatus/>
</cp:coreProperties>
</file>