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15" windowWidth="20730" windowHeight="1176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Доходы!$A$14:$G$218</definedName>
    <definedName name="_xlnm._FilterDatabase" localSheetId="2" hidden="1">Источники!$A$6:$G$10</definedName>
    <definedName name="_xlnm._FilterDatabase" localSheetId="1" hidden="1">Расходы!$A$6:$G$1060</definedName>
    <definedName name="_xlnm.Print_Titles" localSheetId="0">Доходы!$12:$14</definedName>
    <definedName name="_xlnm.Print_Titles" localSheetId="2">Источники!$1:$6</definedName>
    <definedName name="_xlnm.Print_Titles" localSheetId="1">Расходы!$1:$6</definedName>
    <definedName name="_xlnm.Print_Area" localSheetId="2">Источники!$A$1:$G$36</definedName>
  </definedNames>
  <calcPr calcId="125725"/>
</workbook>
</file>

<file path=xl/calcChain.xml><?xml version="1.0" encoding="utf-8"?>
<calcChain xmlns="http://schemas.openxmlformats.org/spreadsheetml/2006/main">
  <c r="F12" i="3"/>
  <c r="G12"/>
  <c r="F13"/>
  <c r="G13"/>
  <c r="F14"/>
  <c r="G14"/>
  <c r="F15"/>
  <c r="G15"/>
  <c r="F16"/>
  <c r="G16"/>
  <c r="F17"/>
  <c r="G17"/>
  <c r="F18"/>
  <c r="G18"/>
  <c r="F19"/>
  <c r="G19"/>
  <c r="F20"/>
  <c r="F21"/>
  <c r="F22"/>
  <c r="G22"/>
  <c r="F23"/>
  <c r="G23"/>
  <c r="F24"/>
  <c r="G24"/>
  <c r="F25"/>
  <c r="G25"/>
  <c r="F26"/>
  <c r="G26"/>
  <c r="F27"/>
  <c r="G27"/>
  <c r="F28"/>
  <c r="F29"/>
  <c r="F30"/>
  <c r="G30"/>
  <c r="F31"/>
  <c r="G31"/>
  <c r="F32"/>
  <c r="G32"/>
  <c r="F33"/>
  <c r="G33"/>
  <c r="F34"/>
  <c r="F35"/>
  <c r="F9"/>
  <c r="G7"/>
  <c r="F7"/>
  <c r="F1062" i="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"/>
  <c r="F9"/>
  <c r="F7"/>
  <c r="F19" i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18"/>
  <c r="F17"/>
  <c r="F15"/>
  <c r="G9" i="3" l="1"/>
  <c r="G1062" i="2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8"/>
  <c r="G89"/>
  <c r="G91"/>
  <c r="G92"/>
  <c r="G93"/>
  <c r="G94"/>
  <c r="G95"/>
  <c r="G96"/>
  <c r="G97"/>
  <c r="G98"/>
  <c r="G99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9"/>
  <c r="G260"/>
  <c r="G261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7"/>
  <c r="G508"/>
  <c r="G509"/>
  <c r="G510"/>
  <c r="G511"/>
  <c r="G512"/>
  <c r="G513"/>
  <c r="G514"/>
  <c r="G515"/>
  <c r="G516"/>
  <c r="G517"/>
  <c r="G518"/>
  <c r="G519"/>
  <c r="G520"/>
  <c r="G521"/>
  <c r="G522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9"/>
  <c r="G550"/>
  <c r="G551"/>
  <c r="G552"/>
  <c r="G553"/>
  <c r="G554"/>
  <c r="G555"/>
  <c r="G556"/>
  <c r="G557"/>
  <c r="G558"/>
  <c r="G559"/>
  <c r="G566"/>
  <c r="G567"/>
  <c r="G568"/>
  <c r="G569"/>
  <c r="G570"/>
  <c r="G571"/>
  <c r="G572"/>
  <c r="G573"/>
  <c r="G578"/>
  <c r="G579"/>
  <c r="G585"/>
  <c r="G586"/>
  <c r="G587"/>
  <c r="G591"/>
  <c r="G592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8"/>
  <c r="G999"/>
  <c r="G1000"/>
  <c r="G1001"/>
  <c r="G1002"/>
  <c r="G1003"/>
  <c r="G1004"/>
  <c r="G1005"/>
  <c r="G1006"/>
  <c r="G1007"/>
  <c r="G1008"/>
  <c r="G1009"/>
  <c r="G1010"/>
  <c r="G1013"/>
  <c r="G1014"/>
  <c r="G1015"/>
  <c r="G1016"/>
  <c r="G1017"/>
  <c r="G1018"/>
  <c r="G1019"/>
  <c r="G1020"/>
  <c r="G1021"/>
  <c r="G1022"/>
  <c r="G1023"/>
  <c r="G1024"/>
  <c r="G1025"/>
  <c r="G1026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9"/>
  <c r="G10"/>
  <c r="G7"/>
  <c r="G18" i="1"/>
  <c r="G19"/>
  <c r="G20"/>
  <c r="G21"/>
  <c r="G22"/>
  <c r="G23"/>
  <c r="G24"/>
  <c r="G25"/>
  <c r="G26"/>
  <c r="G27"/>
  <c r="G29"/>
  <c r="G30"/>
  <c r="G31"/>
  <c r="G32"/>
  <c r="G34"/>
  <c r="G35"/>
  <c r="G36"/>
  <c r="G37"/>
  <c r="G39"/>
  <c r="G40"/>
  <c r="G41"/>
  <c r="G42"/>
  <c r="G54"/>
  <c r="G55"/>
  <c r="G56"/>
  <c r="G59"/>
  <c r="G60"/>
  <c r="G61"/>
  <c r="G62"/>
  <c r="G68"/>
  <c r="G69"/>
  <c r="G70"/>
  <c r="G71"/>
  <c r="G72"/>
  <c r="G73"/>
  <c r="G74"/>
  <c r="G75"/>
  <c r="G76"/>
  <c r="G77"/>
  <c r="G78"/>
  <c r="G81"/>
  <c r="G82"/>
  <c r="G83"/>
  <c r="G84"/>
  <c r="G85"/>
  <c r="G86"/>
  <c r="G87"/>
  <c r="G88"/>
  <c r="G89"/>
  <c r="G90"/>
  <c r="G91"/>
  <c r="G92"/>
  <c r="G93"/>
  <c r="G94"/>
  <c r="G99"/>
  <c r="G100"/>
  <c r="G101"/>
  <c r="G107"/>
  <c r="G108"/>
  <c r="G109"/>
  <c r="G111"/>
  <c r="G114"/>
  <c r="G115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41"/>
  <c r="G142"/>
  <c r="G143"/>
  <c r="G146"/>
  <c r="G147"/>
  <c r="G155"/>
  <c r="G156"/>
  <c r="G157"/>
  <c r="G158"/>
  <c r="G159"/>
  <c r="G162"/>
  <c r="G163"/>
  <c r="G165"/>
  <c r="G166"/>
  <c r="G167"/>
  <c r="G168"/>
  <c r="G169"/>
  <c r="G170"/>
  <c r="G171"/>
  <c r="G172"/>
  <c r="G173"/>
  <c r="G174"/>
  <c r="G175"/>
  <c r="G176"/>
  <c r="G177"/>
  <c r="G178"/>
  <c r="G180"/>
  <c r="G181"/>
  <c r="G182"/>
  <c r="G185"/>
  <c r="G186"/>
  <c r="G189"/>
  <c r="G190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4"/>
  <c r="G217"/>
  <c r="G218"/>
  <c r="G17"/>
  <c r="G15"/>
</calcChain>
</file>

<file path=xl/sharedStrings.xml><?xml version="1.0" encoding="utf-8"?>
<sst xmlns="http://schemas.openxmlformats.org/spreadsheetml/2006/main" count="3891" uniqueCount="1659">
  <si>
    <t>КОДЫ</t>
  </si>
  <si>
    <t>Форма по ОКУД</t>
  </si>
  <si>
    <t>0503317</t>
  </si>
  <si>
    <t>на  1 июня 2015 г.</t>
  </si>
  <si>
    <t xml:space="preserve">                   Дата  </t>
  </si>
  <si>
    <t>Наименование финансового органа</t>
  </si>
  <si>
    <t xml:space="preserve">             по ОКПО  </t>
  </si>
  <si>
    <t>Наименование бюджета</t>
  </si>
  <si>
    <t xml:space="preserve">             по ОКТМО  </t>
  </si>
  <si>
    <t>Периодичность: месячная, квартальная, годовая</t>
  </si>
  <si>
    <t>Единица измерения:  руб.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</si>
  <si>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</si>
  <si>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</si>
  <si>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</si>
  <si>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</si>
  <si>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</si>
  <si>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</si>
  <si>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</si>
  <si>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</si>
  <si>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ИТОГО</t>
  </si>
  <si>
    <t>010</t>
  </si>
  <si>
    <t>х</t>
  </si>
  <si>
    <t>в том числе: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</si>
  <si>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</si>
  <si>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</si>
  <si>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</si>
  <si>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</si>
  <si>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</si>
  <si>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</si>
  <si>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</si>
  <si>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</si>
  <si>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</si>
  <si>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</si>
  <si>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</si>
  <si>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</si>
  <si>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</si>
  <si>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</si>
  <si>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</si>
  <si>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</si>
  <si>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</si>
  <si>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</si>
  <si>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</si>
  <si>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</si>
  <si>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</si>
  <si>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</si>
  <si>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</si>
  <si>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</si>
  <si>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</si>
  <si>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</si>
  <si>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</si>
  <si>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</si>
  <si>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</si>
  <si>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</si>
  <si>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</si>
  <si>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</si>
  <si>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</si>
  <si>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</si>
  <si>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</si>
  <si>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</si>
  <si>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</si>
  <si>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</si>
  <si>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</si>
  <si>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</si>
  <si>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</si>
  <si>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</si>
  <si>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</si>
  <si>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</si>
  <si>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</si>
  <si>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</si>
  <si>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</si>
  <si>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</si>
  <si>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</si>
  <si>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</si>
  <si>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</si>
  <si>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</si>
  <si>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</si>
  <si>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</si>
  <si>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</si>
  <si>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</si>
  <si>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</si>
  <si>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</si>
  <si>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</si>
  <si>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</si>
  <si>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</si>
  <si>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</si>
  <si>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</si>
  <si>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</si>
  <si>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</si>
  <si>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</si>
  <si>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</si>
  <si>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</si>
  <si>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</si>
  <si>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</si>
  <si>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</si>
  <si>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</si>
  <si>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</si>
  <si>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</si>
  <si>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</si>
  <si>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</si>
  <si>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</si>
  <si>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</si>
  <si>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</si>
  <si>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</si>
  <si>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</si>
  <si>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</si>
  <si>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</si>
  <si>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</si>
  <si>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</si>
  <si>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</si>
  <si>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</si>
  <si>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</si>
  <si>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</si>
  <si>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000 1080717501 0000 110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</si>
  <si>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</si>
  <si>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</si>
  <si>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</si>
  <si>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</si>
  <si>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</si>
  <si>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</si>
  <si>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</si>
  <si>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000 1090405313 0000 110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</si>
  <si>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</si>
  <si>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</si>
  <si>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</si>
  <si>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</si>
  <si>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</si>
  <si>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</si>
  <si>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</si>
  <si>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</si>
  <si>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</si>
  <si>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</si>
  <si>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</si>
  <si>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</si>
  <si>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</si>
  <si>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</si>
  <si>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</si>
  <si>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</si>
  <si>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</si>
  <si>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</si>
  <si>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</si>
  <si>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</si>
  <si>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</si>
  <si>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</si>
  <si>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</si>
  <si>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</si>
  <si>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</si>
  <si>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</si>
  <si>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</si>
  <si>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</si>
  <si>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</si>
  <si>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</si>
  <si>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</si>
  <si>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</si>
  <si>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</si>
  <si>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</si>
  <si>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</si>
  <si>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</si>
  <si>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</si>
  <si>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</si>
  <si>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</si>
  <si>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</si>
  <si>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</si>
  <si>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</si>
  <si>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</si>
  <si>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</si>
  <si>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</si>
  <si>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</si>
  <si>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</si>
  <si>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</si>
  <si>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</si>
  <si>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</si>
  <si>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</si>
  <si>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</si>
  <si>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</si>
  <si>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</si>
  <si>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</si>
  <si>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</si>
  <si>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</si>
  <si>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</si>
  <si>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</si>
  <si>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</si>
  <si>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</si>
  <si>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</si>
  <si>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</si>
  <si>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</si>
  <si>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</si>
  <si>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</si>
  <si>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</si>
  <si>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</si>
  <si>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</si>
  <si>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</si>
  <si>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</si>
  <si>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</si>
  <si>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</si>
  <si>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</si>
  <si>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</si>
  <si>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</si>
  <si>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</si>
  <si>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</si>
  <si>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</si>
  <si>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</si>
  <si>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</si>
  <si>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</si>
  <si>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</si>
  <si>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</si>
  <si>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</si>
  <si>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</si>
  <si>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</si>
  <si>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</si>
  <si>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</si>
  <si>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</si>
  <si>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</si>
  <si>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</si>
  <si>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</si>
  <si>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</si>
  <si>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</si>
  <si>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</si>
  <si>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</si>
  <si>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</si>
  <si>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</si>
  <si>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</si>
  <si>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</si>
  <si>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</si>
  <si>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</si>
  <si>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</si>
  <si>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</si>
  <si>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</si>
  <si>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</si>
  <si>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</si>
  <si>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</si>
  <si>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</si>
  <si>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</si>
  <si>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</si>
  <si>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</si>
  <si>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</si>
  <si>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</si>
  <si>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</si>
  <si>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</si>
  <si>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</si>
  <si>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</si>
  <si>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</si>
  <si>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</si>
  <si>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</si>
  <si>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</si>
  <si>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</si>
  <si>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</si>
  <si>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</si>
  <si>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</si>
  <si>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</si>
  <si>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</si>
  <si>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</si>
  <si>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</si>
  <si>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</si>
  <si>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</si>
  <si>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</si>
  <si>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</si>
  <si>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</si>
  <si>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</si>
  <si>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</si>
  <si>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</si>
  <si>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</si>
  <si>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</si>
  <si>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</si>
  <si>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</si>
  <si>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</si>
  <si>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</si>
  <si>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</si>
  <si>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</si>
  <si>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</si>
  <si>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</si>
  <si>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</si>
  <si>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</si>
  <si>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</si>
  <si>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</si>
  <si>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</si>
  <si>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</si>
  <si>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</si>
  <si>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</si>
  <si>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</si>
  <si>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</si>
  <si>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</si>
  <si>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</si>
  <si>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</si>
  <si>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</si>
  <si>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</si>
  <si>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</si>
  <si>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</si>
  <si>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 поселений</t>
  </si>
  <si>
    <t xml:space="preserve"> 000 1170105010 0000 180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</si>
  <si>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</si>
  <si>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</si>
  <si>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</si>
  <si>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</si>
  <si>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</si>
  <si>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</si>
  <si>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</si>
  <si>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</si>
  <si>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</si>
  <si>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</si>
  <si>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</si>
  <si>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</si>
  <si>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</si>
  <si>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</si>
  <si>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</si>
  <si>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</si>
  <si>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сельских поселений на выравнивание бюджетной обеспеченности</t>
  </si>
  <si>
    <t xml:space="preserve"> 000 2020100110 0000 151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</si>
  <si>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</si>
  <si>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</si>
  <si>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</si>
  <si>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</si>
  <si>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</si>
  <si>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000 2020100305 0000 151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</si>
  <si>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</si>
  <si>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000 2020100310 0000 151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</si>
  <si>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</si>
  <si>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</si>
  <si>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</si>
  <si>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000 2020200900 0000 151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</si>
  <si>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</si>
  <si>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000 2020200905 0000 151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</si>
  <si>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</si>
  <si>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</si>
  <si>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</si>
  <si>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</si>
  <si>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</si>
  <si>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</si>
  <si>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</si>
  <si>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</si>
  <si>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</si>
  <si>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000 2020208805 0002 151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</si>
  <si>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</si>
  <si>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</si>
  <si>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</si>
  <si>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</si>
  <si>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</si>
  <si>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</si>
  <si>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</si>
  <si>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000 2020208905 0002 151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</si>
  <si>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</si>
  <si>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</si>
  <si>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</si>
  <si>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</si>
  <si>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</si>
  <si>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000 2020299913 0000 151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</si>
  <si>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</si>
  <si>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</si>
  <si>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</si>
  <si>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</si>
  <si>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</si>
  <si>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</si>
  <si>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</si>
  <si>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000 2020300310 0000 151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</si>
  <si>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</si>
  <si>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000 2020300313 0000 151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</si>
  <si>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</si>
  <si>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</si>
  <si>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</si>
  <si>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</si>
  <si>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</si>
  <si>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000 2020301510 0000 151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</si>
  <si>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</si>
  <si>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</si>
  <si>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</si>
  <si>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</si>
  <si>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</si>
  <si>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</si>
  <si>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</si>
  <si>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</si>
  <si>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</si>
  <si>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</si>
  <si>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</si>
  <si>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</si>
  <si>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</si>
  <si>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</si>
  <si>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</si>
  <si>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000 2020307000 0000 151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</si>
  <si>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</si>
  <si>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000 2020307005 0000 151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</si>
  <si>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</si>
  <si>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</si>
  <si>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</si>
  <si>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</si>
  <si>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</si>
  <si>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</si>
  <si>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</si>
  <si>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</si>
  <si>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</si>
  <si>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</si>
  <si>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</si>
  <si>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</si>
  <si>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</si>
  <si>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</si>
  <si>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</si>
  <si>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</si>
  <si>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</si>
  <si>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</si>
  <si>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</si>
  <si>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000 2020405200 0000 151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</si>
  <si>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</si>
  <si>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000 2020405205 0000 151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</si>
  <si>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</si>
  <si>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</si>
  <si>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</si>
  <si>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</si>
  <si>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</si>
  <si>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</si>
  <si>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</si>
  <si>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</si>
  <si>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</si>
  <si>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</si>
  <si>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</si>
  <si>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</si>
  <si>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000 2070503005 0000 180</t>
  </si>
  <si>
    <t xml:space="preserve"> 000 2070503010 0000 180</t>
  </si>
  <si>
    <t xml:space="preserve"> 000 2070503013 0000 180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</si>
  <si>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</si>
  <si>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</si>
  <si>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</si>
  <si>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</si>
  <si>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</si>
  <si>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</si>
  <si>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</si>
  <si>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</si>
  <si>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</si>
  <si>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</si>
  <si>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</si>
  <si>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</si>
  <si>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</si>
  <si>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</si>
  <si>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</si>
  <si>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</si>
  <si>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</si>
  <si>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</si>
  <si>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</si>
  <si>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</si>
  <si>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</si>
  <si>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</si>
  <si>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</si>
  <si>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</si>
  <si>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</si>
  <si>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</si>
  <si>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</si>
  <si>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Арендная плата за пользование имуществом</t>
  </si>
  <si>
    <t xml:space="preserve"> 000 0100 0000000 000 224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</si>
  <si>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</si>
  <si>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</si>
  <si>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</si>
  <si>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</si>
  <si>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</si>
  <si>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</si>
  <si>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государственным и муниципальным организациям</t>
  </si>
  <si>
    <t xml:space="preserve"> 000 0100 0000000 000 241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</si>
  <si>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</si>
  <si>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</si>
  <si>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</si>
  <si>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</si>
  <si>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</si>
  <si>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</si>
  <si>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Социальное обеспечение</t>
  </si>
  <si>
    <t xml:space="preserve"> 000 0100 0000000 000 260</t>
  </si>
  <si>
    <t xml:space="preserve">  Пособия по социальной помощи населению</t>
  </si>
  <si>
    <t xml:space="preserve"> 000 0100 0000000 000 262</t>
  </si>
  <si>
    <t xml:space="preserve">  Пенсии, пособия, выплачиваемые организациями сектора государственного управления</t>
  </si>
  <si>
    <t xml:space="preserve"> 000 0100 0000000 000 263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</si>
  <si>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</si>
  <si>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</si>
  <si>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</si>
  <si>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</si>
  <si>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</si>
  <si>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</si>
  <si>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</si>
  <si>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</si>
  <si>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</si>
  <si>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</si>
  <si>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</si>
  <si>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</si>
  <si>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</si>
  <si>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</si>
  <si>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</si>
  <si>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</si>
  <si>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</si>
  <si>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</si>
  <si>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</si>
  <si>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</si>
  <si>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</si>
  <si>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</si>
  <si>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</si>
  <si>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</si>
  <si>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</si>
  <si>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</si>
  <si>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</si>
  <si>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</si>
  <si>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</si>
  <si>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</si>
  <si>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</si>
  <si>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</si>
  <si>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</si>
  <si>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</si>
  <si>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</si>
  <si>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000 0103 0000000 244 221</t>
  </si>
  <si>
    <t xml:space="preserve"> 000 0103 0000000 244 225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</si>
  <si>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</si>
  <si>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</si>
  <si>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</si>
  <si>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000 0103 0000000 244 310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</si>
  <si>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</si>
  <si>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</si>
  <si>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</si>
  <si>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</si>
  <si>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</si>
  <si>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</si>
  <si>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</si>
  <si>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</si>
  <si>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</si>
  <si>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</si>
  <si>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</si>
  <si>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</si>
  <si>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</si>
  <si>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</si>
  <si>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000 0104 0000000 200 000</t>
  </si>
  <si>
    <t xml:space="preserve"> 000 0104 0000000 240 000</t>
  </si>
  <si>
    <t xml:space="preserve">  Закупка товаров, работ, услуг в сфере информационно-коммуникационных технологий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</si>
  <si>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</si>
  <si>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</si>
  <si>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</si>
  <si>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</si>
  <si>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</si>
  <si>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</si>
  <si>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000 0104 0000000 242 310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</si>
  <si>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</si>
  <si>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</si>
  <si>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</si>
  <si>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</si>
  <si>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</si>
  <si>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</si>
  <si>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</si>
  <si>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000 0104 0000000 244 224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</si>
  <si>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</si>
  <si>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</si>
  <si>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</si>
  <si>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</si>
  <si>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</si>
  <si>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</si>
  <si>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 Социальное обеспечение и иные выплаты населению</t>
  </si>
  <si>
    <t xml:space="preserve"> 000 0104 0000000 300 000</t>
  </si>
  <si>
    <t xml:space="preserve">  Социальные выплаты гражданам, кроме публичных нормативных социальных выплат</t>
  </si>
  <si>
    <t xml:space="preserve"> 000 0104 0000000 320 000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</si>
  <si>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</si>
  <si>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000 0104 0000000 321 000</t>
  </si>
  <si>
    <t xml:space="preserve"> 000 0104 0000000 321 200</t>
  </si>
  <si>
    <t xml:space="preserve"> 000 0104 0000000 321 260</t>
  </si>
  <si>
    <t xml:space="preserve"> 000 0104 0000000 321 263</t>
  </si>
  <si>
    <t xml:space="preserve">  Межбюджетные трансферты</t>
  </si>
  <si>
    <t xml:space="preserve"> 000 0104 0000000 500 000</t>
  </si>
  <si>
    <t xml:space="preserve"> 000 0104 0000000 540 000</t>
  </si>
  <si>
    <t xml:space="preserve"> 000 0104 0000000 540 200</t>
  </si>
  <si>
    <t xml:space="preserve"> 000 0104 0000000 540 250</t>
  </si>
  <si>
    <t xml:space="preserve"> 000 0104 0000000 540 251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</si>
  <si>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</si>
  <si>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</si>
  <si>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</si>
  <si>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</si>
  <si>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</si>
  <si>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</si>
  <si>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</si>
  <si>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</si>
  <si>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</si>
  <si>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</si>
  <si>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</si>
  <si>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</si>
  <si>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Уплата иных платежей</t>
  </si>
  <si>
    <t xml:space="preserve"> 000 0104 0000000 853 000</t>
  </si>
  <si>
    <t xml:space="preserve"> 000 0104 0000000 853 200</t>
  </si>
  <si>
    <t xml:space="preserve"> 000 0104 0000000 853 290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</si>
  <si>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</si>
  <si>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</si>
  <si>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</si>
  <si>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</si>
  <si>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</si>
  <si>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</si>
  <si>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</si>
  <si>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</si>
  <si>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</si>
  <si>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</si>
  <si>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</si>
  <si>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</si>
  <si>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</si>
  <si>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</si>
  <si>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</si>
  <si>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</si>
  <si>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</si>
  <si>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</si>
  <si>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</si>
  <si>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</si>
  <si>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</si>
  <si>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</si>
  <si>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</si>
  <si>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</si>
  <si>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</si>
  <si>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</si>
  <si>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</si>
  <si>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</si>
  <si>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</si>
  <si>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</si>
  <si>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</si>
  <si>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</si>
  <si>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000 0106 0000000 300 000</t>
  </si>
  <si>
    <t xml:space="preserve"> 000 0106 0000000 320 000</t>
  </si>
  <si>
    <t xml:space="preserve"> 000 0106 0000000 321 000</t>
  </si>
  <si>
    <t xml:space="preserve"> 000 0106 0000000 321 200</t>
  </si>
  <si>
    <t xml:space="preserve"> 000 0106 0000000 321 260</t>
  </si>
  <si>
    <t xml:space="preserve"> 000 0106 0000000 321 263</t>
  </si>
  <si>
    <t xml:space="preserve"> 000 0106 0000000 500 000</t>
  </si>
  <si>
    <t xml:space="preserve"> 000 0106 0000000 540 000</t>
  </si>
  <si>
    <t xml:space="preserve"> 000 0106 0000000 540 200</t>
  </si>
  <si>
    <t xml:space="preserve"> 000 0106 0000000 540 250</t>
  </si>
  <si>
    <t xml:space="preserve"> 000 0106 0000000 540 251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</si>
  <si>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</si>
  <si>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</si>
  <si>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</si>
  <si>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</si>
  <si>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</si>
  <si>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Обеспечение проведения выборов и референдумов</t>
  </si>
  <si>
    <t xml:space="preserve"> 000 0107 0000000 000 000</t>
  </si>
  <si>
    <t xml:space="preserve"> 000 0107 0000000 200 000</t>
  </si>
  <si>
    <t xml:space="preserve"> 000 0107 0000000 240 000</t>
  </si>
  <si>
    <t xml:space="preserve"> 000 0107 0000000 244 000</t>
  </si>
  <si>
    <t xml:space="preserve"> 000 0107 0000000 244 200</t>
  </si>
  <si>
    <t xml:space="preserve"> 000 0107 0000000 244 220</t>
  </si>
  <si>
    <t xml:space="preserve"> 000 0107 0000000 244 226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</si>
  <si>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</si>
  <si>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</si>
  <si>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</si>
  <si>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</si>
  <si>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</si>
  <si>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</si>
  <si>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</si>
  <si>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</si>
  <si>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</si>
  <si>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000 0113 0000000 100 000</t>
  </si>
  <si>
    <t xml:space="preserve"> 000 0113 0000000 120 000</t>
  </si>
  <si>
    <t xml:space="preserve"> 000 0113 0000000 121 000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</si>
  <si>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</si>
  <si>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</si>
  <si>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</si>
  <si>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</si>
  <si>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000 0113 0000000 122 000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</si>
  <si>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</si>
  <si>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</si>
  <si>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</si>
  <si>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</si>
  <si>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</si>
  <si>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</si>
  <si>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</si>
  <si>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</si>
  <si>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</si>
  <si>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000 0113 0000000 242 300</t>
  </si>
  <si>
    <t xml:space="preserve"> 000 0113 0000000 242 310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</si>
  <si>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</si>
  <si>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000 0113 0000000 243 000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</si>
  <si>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</si>
  <si>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</si>
  <si>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</si>
  <si>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</si>
  <si>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</si>
  <si>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</si>
  <si>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</si>
  <si>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</si>
  <si>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</si>
  <si>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000 0113 0000000 244 224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</si>
  <si>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</si>
  <si>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</si>
  <si>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</si>
  <si>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</si>
  <si>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</si>
  <si>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</si>
  <si>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000 0113 0000000 300 000</t>
  </si>
  <si>
    <t xml:space="preserve"> 000 0113 0000000 320 000</t>
  </si>
  <si>
    <t xml:space="preserve"> 000 0113 0000000 321 000</t>
  </si>
  <si>
    <t xml:space="preserve"> 000 0113 0000000 321 200</t>
  </si>
  <si>
    <t xml:space="preserve"> 000 0113 0000000 321 260</t>
  </si>
  <si>
    <t xml:space="preserve"> 000 0113 0000000 321 262</t>
  </si>
  <si>
    <t xml:space="preserve"> 000 0113 0000000 321 263</t>
  </si>
  <si>
    <t xml:space="preserve"> 000 0113 0000000 500 000</t>
  </si>
  <si>
    <t xml:space="preserve">  Субвенции</t>
  </si>
  <si>
    <t xml:space="preserve"> 000 0113 0000000 530 000</t>
  </si>
  <si>
    <t xml:space="preserve"> 000 0113 0000000 530 200</t>
  </si>
  <si>
    <t xml:space="preserve"> 000 0113 0000000 530 250</t>
  </si>
  <si>
    <t xml:space="preserve"> 000 0113 0000000 530 251</t>
  </si>
  <si>
    <t xml:space="preserve"> 000 0113 0000000 540 000</t>
  </si>
  <si>
    <t xml:space="preserve"> 000 0113 0000000 540 200</t>
  </si>
  <si>
    <t xml:space="preserve"> 000 0113 0000000 540 250</t>
  </si>
  <si>
    <t xml:space="preserve"> 000 0113 0000000 540 251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</si>
  <si>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</si>
  <si>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</si>
  <si>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автономным учреждениям</t>
  </si>
  <si>
    <t xml:space="preserve"> 000 0113 0000000 620 000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</si>
  <si>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</si>
  <si>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000 0113 0000000 621 000</t>
  </si>
  <si>
    <t xml:space="preserve"> 000 0113 0000000 621 200</t>
  </si>
  <si>
    <t xml:space="preserve"> 000 0113 0000000 621 240</t>
  </si>
  <si>
    <t xml:space="preserve"> 000 0113 0000000 621 241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</si>
  <si>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</si>
  <si>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</si>
  <si>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</si>
  <si>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</si>
  <si>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</si>
  <si>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</si>
  <si>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 Исполнение судебных актов</t>
  </si>
  <si>
    <t xml:space="preserve"> 000 0113 0000000 830 000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</si>
  <si>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</si>
  <si>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000 0113 0000000 831 000</t>
  </si>
  <si>
    <t xml:space="preserve"> 000 0113 0000000 831 200</t>
  </si>
  <si>
    <t xml:space="preserve"> 000 0113 0000000 831 290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</si>
  <si>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</si>
  <si>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</si>
  <si>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</si>
  <si>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</si>
  <si>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000 0113 0000000 853 000</t>
  </si>
  <si>
    <t xml:space="preserve"> 000 0113 0000000 853 200</t>
  </si>
  <si>
    <t xml:space="preserve"> 000 0113 0000000 853 290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</si>
  <si>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</si>
  <si>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</si>
  <si>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</si>
  <si>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000 0200 0000000 000 210</t>
  </si>
  <si>
    <t xml:space="preserve"> 000 0200 0000000 000 211</t>
  </si>
  <si>
    <t xml:space="preserve"> 000 0200 0000000 000 212</t>
  </si>
  <si>
    <t xml:space="preserve"> 000 0200 0000000 000 213</t>
  </si>
  <si>
    <t xml:space="preserve"> 000 0200 0000000 000 220</t>
  </si>
  <si>
    <t xml:space="preserve"> 000 0200 0000000 000 222</t>
  </si>
  <si>
    <t xml:space="preserve"> 000 0200 0000000 000 223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</si>
  <si>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</si>
  <si>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</si>
  <si>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</si>
  <si>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</si>
  <si>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000 0203 0000000 100 000</t>
  </si>
  <si>
    <t xml:space="preserve"> 000 0203 0000000 120 000</t>
  </si>
  <si>
    <t xml:space="preserve"> 000 0203 0000000 121 000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</si>
  <si>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</si>
  <si>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</si>
  <si>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</si>
  <si>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</si>
  <si>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000 0203 0000000 122 000</t>
  </si>
  <si>
    <t xml:space="preserve"> 000 0203 0000000 122 200</t>
  </si>
  <si>
    <t xml:space="preserve"> 000 0203 0000000 122 210</t>
  </si>
  <si>
    <t xml:space="preserve"> 000 0203 0000000 122 212</t>
  </si>
  <si>
    <t xml:space="preserve"> 000 0203 0000000 200 000</t>
  </si>
  <si>
    <t xml:space="preserve"> 000 0203 0000000 240 000</t>
  </si>
  <si>
    <t xml:space="preserve"> 000 0203 0000000 244 000</t>
  </si>
  <si>
    <t xml:space="preserve"> 000 0203 0000000 244 200</t>
  </si>
  <si>
    <t xml:space="preserve"> 000 0203 0000000 244 220</t>
  </si>
  <si>
    <t xml:space="preserve"> 000 0203 0000000 244 222</t>
  </si>
  <si>
    <t xml:space="preserve"> 000 0203 0000000 244 223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</si>
  <si>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</si>
  <si>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</si>
  <si>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</si>
  <si>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</si>
  <si>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</si>
  <si>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</si>
  <si>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</si>
  <si>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000 0300 0000000 000 200</t>
  </si>
  <si>
    <t xml:space="preserve"> 000 0300 0000000 000 210</t>
  </si>
  <si>
    <t xml:space="preserve"> 000 0300 0000000 000 211</t>
  </si>
  <si>
    <t xml:space="preserve"> 000 0300 0000000 000 212</t>
  </si>
  <si>
    <t xml:space="preserve"> 000 0300 0000000 000 213</t>
  </si>
  <si>
    <t xml:space="preserve"> 000 0300 0000000 000 220</t>
  </si>
  <si>
    <t xml:space="preserve"> 000 0300 0000000 000 221</t>
  </si>
  <si>
    <t xml:space="preserve"> 000 0300 0000000 000 222</t>
  </si>
  <si>
    <t xml:space="preserve"> 000 0300 0000000 000 223</t>
  </si>
  <si>
    <t xml:space="preserve"> 000 0300 0000000 000 225</t>
  </si>
  <si>
    <t xml:space="preserve"> 000 0300 0000000 000 226</t>
  </si>
  <si>
    <t xml:space="preserve"> 000 0300 0000000 000 250</t>
  </si>
  <si>
    <t xml:space="preserve"> 000 0300 0000000 000 251</t>
  </si>
  <si>
    <t xml:space="preserve"> 000 0300 0000000 000 290</t>
  </si>
  <si>
    <t xml:space="preserve"> 000 0300 0000000 000 300</t>
  </si>
  <si>
    <t xml:space="preserve"> 000 0300 0000000 000 310</t>
  </si>
  <si>
    <t xml:space="preserve"> 000 0300 0000000 000 340</t>
  </si>
  <si>
    <t xml:space="preserve">  Органы внутренних дел</t>
  </si>
  <si>
    <t xml:space="preserve"> 000 0302 0000000 000 000</t>
  </si>
  <si>
    <t xml:space="preserve"> 000 0302 0000000 200 000</t>
  </si>
  <si>
    <t xml:space="preserve"> 000 0302 0000000 240 000</t>
  </si>
  <si>
    <t xml:space="preserve"> 000 0302 0000000 242 000</t>
  </si>
  <si>
    <t xml:space="preserve"> 000 0302 0000000 242 200</t>
  </si>
  <si>
    <t xml:space="preserve"> 000 0302 0000000 242 220</t>
  </si>
  <si>
    <t xml:space="preserve"> 000 0302 0000000 242 221</t>
  </si>
  <si>
    <t xml:space="preserve"> 000 0302 0000000 244 000</t>
  </si>
  <si>
    <t xml:space="preserve"> 000 0302 0000000 244 200</t>
  </si>
  <si>
    <t xml:space="preserve"> 000 0302 0000000 244 220</t>
  </si>
  <si>
    <t xml:space="preserve"> 000 0302 0000000 244 222</t>
  </si>
  <si>
    <t xml:space="preserve"> 000 0302 0000000 244 225</t>
  </si>
  <si>
    <t xml:space="preserve"> 000 0302 0000000 244 226</t>
  </si>
  <si>
    <t xml:space="preserve"> 000 0302 0000000 244 290</t>
  </si>
  <si>
    <t xml:space="preserve"> 000 0302 0000000 244 300</t>
  </si>
  <si>
    <t xml:space="preserve"> 000 0302 0000000 244 310</t>
  </si>
  <si>
    <t xml:space="preserve"> 000 0302 0000000 244 340</t>
  </si>
  <si>
    <t xml:space="preserve"> 000 0302 0000000 300 000</t>
  </si>
  <si>
    <t xml:space="preserve">  Премии и гранты</t>
  </si>
  <si>
    <t xml:space="preserve"> 000 0302 0000000 350 000</t>
  </si>
  <si>
    <t xml:space="preserve"> 000 0302 0000000 350 200</t>
  </si>
  <si>
    <t xml:space="preserve"> 000 0302 0000000 350 290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</si>
  <si>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</si>
  <si>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</si>
  <si>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000 0309 0000000 100 000</t>
  </si>
  <si>
    <t xml:space="preserve">  Расходы на выплаты персоналу казенных учреждений</t>
  </si>
  <si>
    <t xml:space="preserve"> 000 0309 0000000 110 000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</si>
  <si>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</si>
  <si>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000 0309 0000000 111 000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</si>
  <si>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</si>
  <si>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</si>
  <si>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</si>
  <si>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</si>
  <si>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 Иные выплаты персоналу казенных учреждений, за исключением фонда оплаты труда</t>
  </si>
  <si>
    <t xml:space="preserve"> 000 0309 0000000 112 000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</si>
  <si>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</si>
  <si>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</si>
  <si>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</si>
  <si>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000 0309 0000000 200 000</t>
  </si>
  <si>
    <t xml:space="preserve"> 000 0309 0000000 240 000</t>
  </si>
  <si>
    <t xml:space="preserve"> 000 0309 0000000 242 000</t>
  </si>
  <si>
    <t xml:space="preserve"> 000 0309 0000000 242 200</t>
  </si>
  <si>
    <t xml:space="preserve"> 000 0309 0000000 242 220</t>
  </si>
  <si>
    <t xml:space="preserve"> 000 0309 0000000 242 221</t>
  </si>
  <si>
    <t xml:space="preserve"> 000 0309 0000000 244 000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</si>
  <si>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</si>
  <si>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</si>
  <si>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</si>
  <si>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000 0309 0000000 244 222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</si>
  <si>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</si>
  <si>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</si>
  <si>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</si>
  <si>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</si>
  <si>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</si>
  <si>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</si>
  <si>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000 0309 0000000 500 000</t>
  </si>
  <si>
    <t xml:space="preserve"> 000 0309 0000000 540 000</t>
  </si>
  <si>
    <t xml:space="preserve"> 000 0309 0000000 540 200</t>
  </si>
  <si>
    <t xml:space="preserve"> 000 0309 0000000 540 250</t>
  </si>
  <si>
    <t xml:space="preserve"> 000 0309 0000000 540 251</t>
  </si>
  <si>
    <t xml:space="preserve"> 000 0309 0000000 800 000</t>
  </si>
  <si>
    <t xml:space="preserve"> 000 0309 0000000 870 000</t>
  </si>
  <si>
    <t xml:space="preserve"> 000 0309 0000000 870 200</t>
  </si>
  <si>
    <t xml:space="preserve"> 000 0309 0000000 870 290</t>
  </si>
  <si>
    <t xml:space="preserve">  Обеспечение пожарной безопасности</t>
  </si>
  <si>
    <t xml:space="preserve"> 000 0310 0000000 000 000</t>
  </si>
  <si>
    <t xml:space="preserve"> 000 0310 0000000 200 000</t>
  </si>
  <si>
    <t xml:space="preserve"> 000 0310 0000000 240 000</t>
  </si>
  <si>
    <t xml:space="preserve"> 000 0310 0000000 244 000</t>
  </si>
  <si>
    <t xml:space="preserve"> 000 0310 0000000 244 200</t>
  </si>
  <si>
    <t xml:space="preserve"> 000 0310 0000000 244 220</t>
  </si>
  <si>
    <t xml:space="preserve"> 000 0310 0000000 244 222</t>
  </si>
  <si>
    <t xml:space="preserve"> 000 0310 0000000 244 223</t>
  </si>
  <si>
    <t xml:space="preserve"> 000 0310 0000000 244 225</t>
  </si>
  <si>
    <t xml:space="preserve"> 000 0310 0000000 244 226</t>
  </si>
  <si>
    <t xml:space="preserve"> 000 0310 0000000 244 300</t>
  </si>
  <si>
    <t xml:space="preserve"> 000 0310 0000000 244 310</t>
  </si>
  <si>
    <t xml:space="preserve"> 000 0310 0000000 244 340</t>
  </si>
  <si>
    <t xml:space="preserve">  Другие вопросы в области национальной безопасности и правоохранительной деятельности</t>
  </si>
  <si>
    <t xml:space="preserve"> 000 0314 0000000 000 000</t>
  </si>
  <si>
    <t xml:space="preserve"> 000 0314 0000000 200 000</t>
  </si>
  <si>
    <t xml:space="preserve"> 000 0314 0000000 240 000</t>
  </si>
  <si>
    <t xml:space="preserve"> 000 0314 0000000 244 000</t>
  </si>
  <si>
    <t xml:space="preserve"> 000 0314 0000000 244 200</t>
  </si>
  <si>
    <t xml:space="preserve"> 000 0314 0000000 244 220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</si>
  <si>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</si>
  <si>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</si>
  <si>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</si>
  <si>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000 0314 0000000 244 340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</si>
  <si>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</si>
  <si>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</si>
  <si>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</si>
  <si>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</si>
  <si>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</si>
  <si>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</si>
  <si>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</si>
  <si>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000 0400 0000000 000 224</t>
  </si>
  <si>
    <t xml:space="preserve"> 000 0400 0000000 000 225</t>
  </si>
  <si>
    <t xml:space="preserve"> 000 0400 0000000 000 226</t>
  </si>
  <si>
    <t xml:space="preserve"> 000 0400 0000000 000 240</t>
  </si>
  <si>
    <t xml:space="preserve"> 000 0400 0000000 000 241</t>
  </si>
  <si>
    <t xml:space="preserve"> 000 0400 0000000 000 242</t>
  </si>
  <si>
    <t xml:space="preserve"> 000 0400 0000000 000 250</t>
  </si>
  <si>
    <t xml:space="preserve"> 000 0400 0000000 000 251</t>
  </si>
  <si>
    <t xml:space="preserve"> 000 0400 0000000 000 290</t>
  </si>
  <si>
    <t xml:space="preserve"> 000 0400 0000000 000 300</t>
  </si>
  <si>
    <t xml:space="preserve"> 000 0400 0000000 000 310</t>
  </si>
  <si>
    <t xml:space="preserve">  Увеличение стоимости нематериальных активов</t>
  </si>
  <si>
    <t xml:space="preserve"> 000 0400 0000000 000 320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</si>
  <si>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</si>
  <si>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</si>
  <si>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</si>
  <si>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000 0405 0000000 200 000</t>
  </si>
  <si>
    <t xml:space="preserve"> 000 0405 0000000 240 000</t>
  </si>
  <si>
    <t xml:space="preserve"> 000 0405 0000000 244 000</t>
  </si>
  <si>
    <t xml:space="preserve"> 000 0405 0000000 244 200</t>
  </si>
  <si>
    <t xml:space="preserve"> 000 0405 0000000 244 220</t>
  </si>
  <si>
    <t xml:space="preserve"> 000 0405 0000000 244 224</t>
  </si>
  <si>
    <t xml:space="preserve"> 000 0405 0000000 244 300</t>
  </si>
  <si>
    <t xml:space="preserve"> 000 0405 0000000 244 310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</si>
  <si>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</si>
  <si>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</si>
  <si>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</si>
  <si>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</si>
  <si>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</si>
  <si>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 000 0405 0000000 810 242</t>
  </si>
  <si>
    <t xml:space="preserve">  Водное хозяйство</t>
  </si>
  <si>
    <t xml:space="preserve"> 000 0406 0000000 000 000</t>
  </si>
  <si>
    <t xml:space="preserve"> 000 0406 0000000 200 000</t>
  </si>
  <si>
    <t xml:space="preserve"> 000 0406 0000000 240 000</t>
  </si>
  <si>
    <t xml:space="preserve"> 000 0406 0000000 244 000</t>
  </si>
  <si>
    <t xml:space="preserve"> 000 0406 0000000 244 200</t>
  </si>
  <si>
    <t xml:space="preserve"> 000 0406 0000000 244 220</t>
  </si>
  <si>
    <t xml:space="preserve"> 000 0406 0000000 244 225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</si>
  <si>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</si>
  <si>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</si>
  <si>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</si>
  <si>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</si>
  <si>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</si>
  <si>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</si>
  <si>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</si>
  <si>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000 0408 0000000 244 226</t>
  </si>
  <si>
    <t xml:space="preserve"> 000 0408 0000000 800 000</t>
  </si>
  <si>
    <t xml:space="preserve"> 000 0408 0000000 810 000</t>
  </si>
  <si>
    <t xml:space="preserve"> 000 0408 0000000 810 200</t>
  </si>
  <si>
    <t xml:space="preserve"> 000 0408 0000000 810 240</t>
  </si>
  <si>
    <t xml:space="preserve"> 000 0408 0000000 810 242</t>
  </si>
  <si>
    <t xml:space="preserve">  Дорожное хозяйство (дорожные фонды)</t>
  </si>
  <si>
    <t xml:space="preserve"> 000 0409 0000000 000 000</t>
  </si>
  <si>
    <t xml:space="preserve"> 000 0409 0000000 200 000</t>
  </si>
  <si>
    <t xml:space="preserve"> 000 0409 0000000 240 000</t>
  </si>
  <si>
    <t xml:space="preserve"> 000 0409 0000000 243 000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</si>
  <si>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</si>
  <si>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</si>
  <si>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</si>
  <si>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000 0409 0000000 243 226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</si>
  <si>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</si>
  <si>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</si>
  <si>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</si>
  <si>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</si>
  <si>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</si>
  <si>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000 0409 0000000 500 000</t>
  </si>
  <si>
    <t xml:space="preserve">  Субсидии</t>
  </si>
  <si>
    <t xml:space="preserve"> 000 0409 0000000 520 000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</si>
  <si>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</si>
  <si>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000 0409 0000000 521 000</t>
  </si>
  <si>
    <t xml:space="preserve"> 000 0409 0000000 521 200</t>
  </si>
  <si>
    <t xml:space="preserve"> 000 0409 0000000 521 250</t>
  </si>
  <si>
    <t xml:space="preserve"> 000 0409 0000000 521 251</t>
  </si>
  <si>
    <t xml:space="preserve">  Другие вопросы в области национальной экономики</t>
  </si>
  <si>
    <t xml:space="preserve"> 000 0412 0000000 000 000</t>
  </si>
  <si>
    <t xml:space="preserve"> 000 0412 0000000 100 000</t>
  </si>
  <si>
    <t xml:space="preserve"> 000 0412 0000000 120 000</t>
  </si>
  <si>
    <t xml:space="preserve"> 000 0412 0000000 121 000</t>
  </si>
  <si>
    <t xml:space="preserve"> 000 0412 0000000 121 200</t>
  </si>
  <si>
    <t xml:space="preserve"> 000 0412 0000000 121 210</t>
  </si>
  <si>
    <t xml:space="preserve"> 000 0412 0000000 121 211</t>
  </si>
  <si>
    <t xml:space="preserve"> 000 0412 0000000 121 213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</si>
  <si>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</si>
  <si>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</si>
  <si>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</si>
  <si>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</si>
  <si>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</si>
  <si>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</si>
  <si>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</si>
  <si>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</si>
  <si>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</si>
  <si>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000 0412 0000000 244 310</t>
  </si>
  <si>
    <t xml:space="preserve"> 000 0412 0000000 244 320</t>
  </si>
  <si>
    <t xml:space="preserve"> 000 0412 0000000 244 340</t>
  </si>
  <si>
    <t xml:space="preserve">  Капитальные вложения в объекты государственной (муниципальной) собственности</t>
  </si>
  <si>
    <t xml:space="preserve"> 000 0412 0000000 400 000</t>
  </si>
  <si>
    <t xml:space="preserve">  Бюджетные инвестиции</t>
  </si>
  <si>
    <t xml:space="preserve"> 000 0412 0000000 410 000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</si>
  <si>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</si>
  <si>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000 0412 0000000 414 000</t>
  </si>
  <si>
    <t xml:space="preserve"> 000 0412 0000000 414 200</t>
  </si>
  <si>
    <t xml:space="preserve"> 000 0412 0000000 414 220</t>
  </si>
  <si>
    <t xml:space="preserve"> 000 0412 0000000 414 226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</si>
  <si>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</si>
  <si>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</si>
  <si>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</si>
  <si>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</si>
  <si>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</si>
  <si>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</si>
  <si>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</si>
  <si>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</si>
  <si>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000 0412 0000000 800 000</t>
  </si>
  <si>
    <t xml:space="preserve"> 000 0412 0000000 810 000</t>
  </si>
  <si>
    <t xml:space="preserve"> 000 0412 0000000 810 200</t>
  </si>
  <si>
    <t xml:space="preserve"> 000 0412 0000000 810 240</t>
  </si>
  <si>
    <t xml:space="preserve"> 000 0412 0000000 810 242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</si>
  <si>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</si>
  <si>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</si>
  <si>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</si>
  <si>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000 0500 0000000 000 210</t>
  </si>
  <si>
    <t xml:space="preserve"> 000 0500 0000000 000 211</t>
  </si>
  <si>
    <t xml:space="preserve"> 000 0500 0000000 000 212</t>
  </si>
  <si>
    <t xml:space="preserve"> 000 0500 0000000 000 213</t>
  </si>
  <si>
    <t xml:space="preserve"> 000 0500 0000000 000 220</t>
  </si>
  <si>
    <t xml:space="preserve"> 000 0500 0000000 000 221</t>
  </si>
  <si>
    <t xml:space="preserve"> 000 0500 0000000 000 222</t>
  </si>
  <si>
    <t xml:space="preserve"> 000 0500 0000000 000 223</t>
  </si>
  <si>
    <t xml:space="preserve"> 000 0500 0000000 000 225</t>
  </si>
  <si>
    <t xml:space="preserve"> 000 0500 0000000 000 226</t>
  </si>
  <si>
    <t xml:space="preserve"> 000 0500 0000000 000 240</t>
  </si>
  <si>
    <t xml:space="preserve"> 000 0500 0000000 000 241</t>
  </si>
  <si>
    <t xml:space="preserve"> 000 0500 0000000 000 242</t>
  </si>
  <si>
    <t xml:space="preserve"> 000 0500 0000000 000 290</t>
  </si>
  <si>
    <t xml:space="preserve"> 000 0500 0000000 000 300</t>
  </si>
  <si>
    <t xml:space="preserve"> 000 0500 0000000 000 310</t>
  </si>
  <si>
    <t xml:space="preserve"> 000 0500 0000000 000 340</t>
  </si>
  <si>
    <t xml:space="preserve">  Жилищное хозяйство</t>
  </si>
  <si>
    <t xml:space="preserve"> 000 0501 0000000 000 000</t>
  </si>
  <si>
    <t xml:space="preserve"> 000 0501 0000000 200 000</t>
  </si>
  <si>
    <t xml:space="preserve"> 000 0501 0000000 240 000</t>
  </si>
  <si>
    <t xml:space="preserve"> 000 0501 0000000 243 000</t>
  </si>
  <si>
    <t xml:space="preserve"> 000 0501 0000000 243 200</t>
  </si>
  <si>
    <t xml:space="preserve"> 000 0501 0000000 243 220</t>
  </si>
  <si>
    <t xml:space="preserve"> 000 0501 0000000 243 225</t>
  </si>
  <si>
    <t xml:space="preserve"> 000 0501 0000000 243 226</t>
  </si>
  <si>
    <t xml:space="preserve"> 000 0501 0000000 244 000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</si>
  <si>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</si>
  <si>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</si>
  <si>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</si>
  <si>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000 0501 0000000 244 226</t>
  </si>
  <si>
    <t xml:space="preserve"> 000 0501 0000000 400 000</t>
  </si>
  <si>
    <t xml:space="preserve"> 000 0501 0000000 410 000</t>
  </si>
  <si>
    <t xml:space="preserve"> 000 0501 0000000 414 000</t>
  </si>
  <si>
    <t xml:space="preserve"> 000 0501 0000000 414 200</t>
  </si>
  <si>
    <t xml:space="preserve"> 000 0501 0000000 414 220</t>
  </si>
  <si>
    <t xml:space="preserve"> 000 0501 0000000 414 226</t>
  </si>
  <si>
    <t xml:space="preserve"> 000 0501 0000000 414 300</t>
  </si>
  <si>
    <t xml:space="preserve"> 000 0501 0000000 414 310</t>
  </si>
  <si>
    <t xml:space="preserve"> 000 0501 0000000 800 000</t>
  </si>
  <si>
    <t xml:space="preserve"> 000 0501 0000000 810 000</t>
  </si>
  <si>
    <t xml:space="preserve"> 000 0501 0000000 810 200</t>
  </si>
  <si>
    <t xml:space="preserve"> 000 0501 0000000 810 240</t>
  </si>
  <si>
    <t xml:space="preserve"> 000 0501 0000000 810 242</t>
  </si>
  <si>
    <t xml:space="preserve">  Коммунальное хозяйство</t>
  </si>
  <si>
    <t xml:space="preserve"> 000 0502 0000000 000 000</t>
  </si>
  <si>
    <t xml:space="preserve"> 000 0502 0000000 200 000</t>
  </si>
  <si>
    <t xml:space="preserve"> 000 0502 0000000 240 000</t>
  </si>
  <si>
    <t xml:space="preserve"> 000 0502 0000000 243 000</t>
  </si>
  <si>
    <t xml:space="preserve"> 000 0502 0000000 243 200</t>
  </si>
  <si>
    <t xml:space="preserve"> 000 0502 0000000 243 220</t>
  </si>
  <si>
    <t xml:space="preserve"> 000 0502 0000000 243 225</t>
  </si>
  <si>
    <t xml:space="preserve"> 000 0502 0000000 244 000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</si>
  <si>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</si>
  <si>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</si>
  <si>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</si>
  <si>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</si>
  <si>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</si>
  <si>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</si>
  <si>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</si>
  <si>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</si>
  <si>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</si>
  <si>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</si>
  <si>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</si>
  <si>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</si>
  <si>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</si>
  <si>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</si>
  <si>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000 0502 0000000 800 000</t>
  </si>
  <si>
    <t xml:space="preserve"> 000 0502 0000000 810 000</t>
  </si>
  <si>
    <t xml:space="preserve"> 000 0502 0000000 810 200</t>
  </si>
  <si>
    <t xml:space="preserve"> 000 0502 0000000 810 240</t>
  </si>
  <si>
    <t xml:space="preserve"> 000 0502 0000000 810 241</t>
  </si>
  <si>
    <t xml:space="preserve"> 000 0502 0000000 810 242</t>
  </si>
  <si>
    <t xml:space="preserve">  Благоустройство</t>
  </si>
  <si>
    <t xml:space="preserve"> 000 0503 0000000 000 000</t>
  </si>
  <si>
    <t xml:space="preserve"> 000 0503 0000000 100 000</t>
  </si>
  <si>
    <t xml:space="preserve"> 000 0503 0000000 120 000</t>
  </si>
  <si>
    <t xml:space="preserve"> 000 0503 0000000 121 000</t>
  </si>
  <si>
    <t xml:space="preserve"> 000 0503 0000000 121 200</t>
  </si>
  <si>
    <t xml:space="preserve"> 000 0503 0000000 121 210</t>
  </si>
  <si>
    <t xml:space="preserve"> 000 0503 0000000 121 211</t>
  </si>
  <si>
    <t xml:space="preserve"> 000 0503 0000000 121 213</t>
  </si>
  <si>
    <t xml:space="preserve"> 000 0503 0000000 122 000</t>
  </si>
  <si>
    <t xml:space="preserve"> 000 0503 0000000 122 200</t>
  </si>
  <si>
    <t xml:space="preserve"> 000 0503 0000000 122 210</t>
  </si>
  <si>
    <t xml:space="preserve"> 000 0503 0000000 122 212</t>
  </si>
  <si>
    <t xml:space="preserve"> 000 0503 0000000 200 000</t>
  </si>
  <si>
    <t xml:space="preserve"> 000 0503 0000000 240 000</t>
  </si>
  <si>
    <t xml:space="preserve"> 000 0503 0000000 243 000</t>
  </si>
  <si>
    <t xml:space="preserve"> 000 0503 0000000 243 200</t>
  </si>
  <si>
    <t xml:space="preserve"> 000 0503 0000000 243 220</t>
  </si>
  <si>
    <t xml:space="preserve"> 000 0503 0000000 243 225</t>
  </si>
  <si>
    <t xml:space="preserve"> 000 0503 0000000 243 226</t>
  </si>
  <si>
    <t xml:space="preserve"> 000 0503 0000000 244 000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</si>
  <si>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</si>
  <si>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</si>
  <si>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</si>
  <si>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</si>
  <si>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</si>
  <si>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</si>
  <si>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</si>
  <si>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</si>
  <si>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</si>
  <si>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000 0503 0000000 400 000</t>
  </si>
  <si>
    <t xml:space="preserve"> 000 0503 0000000 410 000</t>
  </si>
  <si>
    <t xml:space="preserve"> 000 0503 0000000 414 000</t>
  </si>
  <si>
    <t xml:space="preserve"> 000 0503 0000000 414 200</t>
  </si>
  <si>
    <t xml:space="preserve"> 000 0503 0000000 414 220</t>
  </si>
  <si>
    <t xml:space="preserve"> 000 0503 0000000 414 226</t>
  </si>
  <si>
    <t xml:space="preserve"> 000 0503 0000000 414 300</t>
  </si>
  <si>
    <t xml:space="preserve"> 000 0503 0000000 414 310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</si>
  <si>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</si>
  <si>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</si>
  <si>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000 0505 0000000 100 000</t>
  </si>
  <si>
    <t xml:space="preserve"> 000 0505 0000000 110 000</t>
  </si>
  <si>
    <t xml:space="preserve"> 000 0505 0000000 111 000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</si>
  <si>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</si>
  <si>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</si>
  <si>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</si>
  <si>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</si>
  <si>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000 0505 0000000 112 000</t>
  </si>
  <si>
    <t xml:space="preserve"> 000 0505 0000000 112 200</t>
  </si>
  <si>
    <t xml:space="preserve"> 000 0505 0000000 112 210</t>
  </si>
  <si>
    <t xml:space="preserve"> 000 0505 0000000 112 212</t>
  </si>
  <si>
    <t xml:space="preserve"> 000 0505 0000000 120 000</t>
  </si>
  <si>
    <t xml:space="preserve"> 000 0505 0000000 121 000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</si>
  <si>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</si>
  <si>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</si>
  <si>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</si>
  <si>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</si>
  <si>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000 0505 0000000 200 000</t>
  </si>
  <si>
    <t xml:space="preserve"> 000 0505 0000000 240 000</t>
  </si>
  <si>
    <t xml:space="preserve"> 000 0505 0000000 242 000</t>
  </si>
  <si>
    <t xml:space="preserve"> 000 0505 0000000 242 200</t>
  </si>
  <si>
    <t xml:space="preserve"> 000 0505 0000000 242 220</t>
  </si>
  <si>
    <t xml:space="preserve"> 000 0505 0000000 242 221</t>
  </si>
  <si>
    <t xml:space="preserve"> 000 0505 0000000 242 300</t>
  </si>
  <si>
    <t xml:space="preserve"> 000 0505 0000000 242 310</t>
  </si>
  <si>
    <t xml:space="preserve"> 000 0505 0000000 243 000</t>
  </si>
  <si>
    <t xml:space="preserve"> 000 0505 0000000 243 200</t>
  </si>
  <si>
    <t xml:space="preserve"> 000 0505 0000000 243 220</t>
  </si>
  <si>
    <t xml:space="preserve"> 000 0505 0000000 243 225</t>
  </si>
  <si>
    <t xml:space="preserve"> 000 0505 0000000 244 000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</si>
  <si>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</si>
  <si>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</si>
  <si>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</si>
  <si>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000 0505 0000000 244 222</t>
  </si>
  <si>
    <t xml:space="preserve"> 000 0505 0000000 244 223</t>
  </si>
  <si>
    <t xml:space="preserve"> 000 0505 0000000 244 225</t>
  </si>
  <si>
    <t xml:space="preserve"> 000 0505 0000000 244 226</t>
  </si>
  <si>
    <t xml:space="preserve"> 000 0505 0000000 244 290</t>
  </si>
  <si>
    <t xml:space="preserve"> 000 0505 0000000 244 300</t>
  </si>
  <si>
    <t xml:space="preserve"> 000 0505 0000000 244 310</t>
  </si>
  <si>
    <t xml:space="preserve"> 000 0505 0000000 244 340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</si>
  <si>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</si>
  <si>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</si>
  <si>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</si>
  <si>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</si>
  <si>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</si>
  <si>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</si>
  <si>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</si>
  <si>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</si>
  <si>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</si>
  <si>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</si>
  <si>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</si>
  <si>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</si>
  <si>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</si>
  <si>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</si>
  <si>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</si>
  <si>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</si>
  <si>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</si>
  <si>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</si>
  <si>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</si>
  <si>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</si>
  <si>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</si>
  <si>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</si>
  <si>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</si>
  <si>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</si>
  <si>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</si>
  <si>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</si>
  <si>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</si>
  <si>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</si>
  <si>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</si>
  <si>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</si>
  <si>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</si>
  <si>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</si>
  <si>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000 0701 0000000 620 000</t>
  </si>
  <si>
    <t xml:space="preserve"> 000 0701 0000000 621 000</t>
  </si>
  <si>
    <t xml:space="preserve"> 000 0701 0000000 621 200</t>
  </si>
  <si>
    <t xml:space="preserve"> 000 0701 0000000 621 240</t>
  </si>
  <si>
    <t xml:space="preserve"> 000 0701 0000000 621 241</t>
  </si>
  <si>
    <t xml:space="preserve">  Субсидии автономным учреждениям на иные цели</t>
  </si>
  <si>
    <t xml:space="preserve"> 000 0701 0000000 622 000</t>
  </si>
  <si>
    <t xml:space="preserve"> 000 0701 0000000 622 200</t>
  </si>
  <si>
    <t xml:space="preserve"> 000 0701 0000000 622 240</t>
  </si>
  <si>
    <t xml:space="preserve"> 000 0701 0000000 622 241</t>
  </si>
  <si>
    <t xml:space="preserve">  Общее образование</t>
  </si>
  <si>
    <t xml:space="preserve"> 000 0702 0000000 000 000</t>
  </si>
  <si>
    <t xml:space="preserve"> 000 0702 0000000 400 000</t>
  </si>
  <si>
    <t xml:space="preserve"> 000 0702 0000000 410 000</t>
  </si>
  <si>
    <t xml:space="preserve"> 000 0702 0000000 414 000</t>
  </si>
  <si>
    <t xml:space="preserve"> 000 0702 0000000 414 300</t>
  </si>
  <si>
    <t xml:space="preserve"> 000 0702 0000000 414 310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</si>
  <si>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</si>
  <si>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</si>
  <si>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</si>
  <si>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</si>
  <si>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</si>
  <si>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</si>
  <si>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</si>
  <si>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</si>
  <si>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</si>
  <si>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</si>
  <si>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000 0702 0000000 620 000</t>
  </si>
  <si>
    <t xml:space="preserve"> 000 0702 0000000 621 000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</si>
  <si>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</si>
  <si>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</si>
  <si>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</si>
  <si>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000 0702 0000000 622 000</t>
  </si>
  <si>
    <t xml:space="preserve"> 000 0702 0000000 622 200</t>
  </si>
  <si>
    <t xml:space="preserve"> 000 0702 0000000 622 240</t>
  </si>
  <si>
    <t xml:space="preserve"> 000 0702 0000000 622 241</t>
  </si>
  <si>
    <t xml:space="preserve">  Молодежная политика и оздоровление детей</t>
  </si>
  <si>
    <t xml:space="preserve"> 000 0707 0000000 000 000</t>
  </si>
  <si>
    <t xml:space="preserve"> 000 0707 0000000 100 000</t>
  </si>
  <si>
    <t xml:space="preserve"> 000 0707 0000000 120 000</t>
  </si>
  <si>
    <t xml:space="preserve"> 000 0707 0000000 122 000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</si>
  <si>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</si>
  <si>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</si>
  <si>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</si>
  <si>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</si>
  <si>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</si>
  <si>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</si>
  <si>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</si>
  <si>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000 0707 0000000 244 220</t>
  </si>
  <si>
    <t xml:space="preserve"> 000 0707 0000000 244 222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</si>
  <si>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</si>
  <si>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</si>
  <si>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</si>
  <si>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000 0707 0000000 244 340</t>
  </si>
  <si>
    <t xml:space="preserve"> 000 0707 0000000 300 000</t>
  </si>
  <si>
    <t xml:space="preserve"> 000 0707 0000000 350 000</t>
  </si>
  <si>
    <t xml:space="preserve"> 000 0707 0000000 350 200</t>
  </si>
  <si>
    <t xml:space="preserve"> 000 0707 0000000 350 290</t>
  </si>
  <si>
    <t xml:space="preserve"> 000 0707 0000000 600 000</t>
  </si>
  <si>
    <t xml:space="preserve"> 000 0707 0000000 620 000</t>
  </si>
  <si>
    <t xml:space="preserve"> 000 0707 0000000 622 000</t>
  </si>
  <si>
    <t xml:space="preserve"> 000 0707 0000000 622 200</t>
  </si>
  <si>
    <t xml:space="preserve"> 000 0707 0000000 622 240</t>
  </si>
  <si>
    <t xml:space="preserve"> 000 0707 0000000 622 241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</si>
  <si>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</si>
  <si>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</si>
  <si>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</si>
  <si>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000 0709 0000000 110 000</t>
  </si>
  <si>
    <t xml:space="preserve"> 000 0709 0000000 111 000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</si>
  <si>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</si>
  <si>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</si>
  <si>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</si>
  <si>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</si>
  <si>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</si>
  <si>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</si>
  <si>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</si>
  <si>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</si>
  <si>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</si>
  <si>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</si>
  <si>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</si>
  <si>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</si>
  <si>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</si>
  <si>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</si>
  <si>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</si>
  <si>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</si>
  <si>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</si>
  <si>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</si>
  <si>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</si>
  <si>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</si>
  <si>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000 0709 0000000 243 000</t>
  </si>
  <si>
    <t xml:space="preserve"> 000 0709 0000000 243 200</t>
  </si>
  <si>
    <t xml:space="preserve"> 000 0709 0000000 243 220</t>
  </si>
  <si>
    <t xml:space="preserve"> 000 0709 0000000 243 225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</si>
  <si>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</si>
  <si>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</si>
  <si>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</si>
  <si>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</si>
  <si>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</si>
  <si>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</si>
  <si>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</si>
  <si>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</si>
  <si>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</si>
  <si>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</si>
  <si>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</si>
  <si>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</si>
  <si>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</si>
  <si>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</si>
  <si>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</si>
  <si>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</si>
  <si>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</si>
  <si>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</si>
  <si>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</si>
  <si>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000 0800 0000000 000 210</t>
  </si>
  <si>
    <t xml:space="preserve"> 000 0800 0000000 000 211</t>
  </si>
  <si>
    <t xml:space="preserve"> 000 0800 0000000 000 212</t>
  </si>
  <si>
    <t xml:space="preserve"> 000 0800 0000000 000 213</t>
  </si>
  <si>
    <t xml:space="preserve"> 000 0800 0000000 000 220</t>
  </si>
  <si>
    <t xml:space="preserve"> 000 0800 0000000 000 221</t>
  </si>
  <si>
    <t xml:space="preserve"> 000 0800 0000000 000 222</t>
  </si>
  <si>
    <t xml:space="preserve"> 000 0800 0000000 000 223</t>
  </si>
  <si>
    <t xml:space="preserve"> 000 0800 0000000 000 225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</si>
  <si>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</si>
  <si>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</si>
  <si>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</si>
  <si>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000 0800 0000000 000 250</t>
  </si>
  <si>
    <t xml:space="preserve"> 000 0800 0000000 000 251</t>
  </si>
  <si>
    <t xml:space="preserve"> 000 0800 0000000 000 290</t>
  </si>
  <si>
    <t xml:space="preserve"> 000 0800 0000000 000 300</t>
  </si>
  <si>
    <t xml:space="preserve"> 000 0800 0000000 000 340</t>
  </si>
  <si>
    <t xml:space="preserve">  Культура</t>
  </si>
  <si>
    <t xml:space="preserve"> 000 0801 0000000 000 000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</si>
  <si>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</si>
  <si>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</si>
  <si>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</si>
  <si>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000 0801 0000000 414 200</t>
  </si>
  <si>
    <t xml:space="preserve"> 000 0801 0000000 414 220</t>
  </si>
  <si>
    <t xml:space="preserve"> 000 0801 0000000 414 226</t>
  </si>
  <si>
    <t xml:space="preserve"> 000 0801 0000000 500 000</t>
  </si>
  <si>
    <t xml:space="preserve"> 000 0801 0000000 520 000</t>
  </si>
  <si>
    <t xml:space="preserve"> 000 0801 0000000 521 000</t>
  </si>
  <si>
    <t xml:space="preserve"> 000 0801 0000000 521 200</t>
  </si>
  <si>
    <t xml:space="preserve"> 000 0801 0000000 521 250</t>
  </si>
  <si>
    <t xml:space="preserve"> 000 0801 0000000 521 251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</si>
  <si>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</si>
  <si>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</si>
  <si>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</si>
  <si>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</si>
  <si>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</si>
  <si>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</si>
  <si>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</si>
  <si>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</si>
  <si>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</si>
  <si>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</si>
  <si>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000 0801 0000000 620 000</t>
  </si>
  <si>
    <t xml:space="preserve"> 000 0801 0000000 622 000</t>
  </si>
  <si>
    <t xml:space="preserve"> 000 0801 0000000 622 200</t>
  </si>
  <si>
    <t xml:space="preserve"> 000 0801 0000000 622 240</t>
  </si>
  <si>
    <t xml:space="preserve"> 000 0801 0000000 622 241</t>
  </si>
  <si>
    <t xml:space="preserve">  Кинематография</t>
  </si>
  <si>
    <t xml:space="preserve"> 000 0802 0000000 000 000</t>
  </si>
  <si>
    <t xml:space="preserve"> 000 0802 0000000 600 000</t>
  </si>
  <si>
    <t xml:space="preserve"> 000 0802 0000000 620 000</t>
  </si>
  <si>
    <t xml:space="preserve"> 000 0802 0000000 621 000</t>
  </si>
  <si>
    <t xml:space="preserve"> 000 0802 0000000 621 200</t>
  </si>
  <si>
    <t xml:space="preserve"> 000 0802 0000000 621 240</t>
  </si>
  <si>
    <t xml:space="preserve"> 000 0802 0000000 621 241</t>
  </si>
  <si>
    <t xml:space="preserve"> 000 0802 0000000 622 000</t>
  </si>
  <si>
    <t xml:space="preserve"> 000 0802 0000000 622 200</t>
  </si>
  <si>
    <t xml:space="preserve"> 000 0802 0000000 622 240</t>
  </si>
  <si>
    <t xml:space="preserve"> 000 0802 0000000 622 241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</si>
  <si>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</si>
  <si>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</si>
  <si>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000 0804 0000000 100 000</t>
  </si>
  <si>
    <t xml:space="preserve"> 000 0804 0000000 120 000</t>
  </si>
  <si>
    <t xml:space="preserve"> 000 0804 0000000 121 000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</si>
  <si>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</si>
  <si>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</si>
  <si>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</si>
  <si>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</si>
  <si>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000 0804 0000000 122 000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</si>
  <si>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</si>
  <si>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</si>
  <si>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</si>
  <si>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000 0804 0000000 200 000</t>
  </si>
  <si>
    <t xml:space="preserve"> 000 0804 0000000 240 000</t>
  </si>
  <si>
    <t xml:space="preserve"> 000 0804 0000000 242 000</t>
  </si>
  <si>
    <t xml:space="preserve"> 000 0804 0000000 242 200</t>
  </si>
  <si>
    <t xml:space="preserve"> 000 0804 0000000 242 220</t>
  </si>
  <si>
    <t xml:space="preserve"> 000 0804 0000000 242 221</t>
  </si>
  <si>
    <t xml:space="preserve"> 000 0804 0000000 244 000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</si>
  <si>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</si>
  <si>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</si>
  <si>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</si>
  <si>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000 0804 0000000 244 222</t>
  </si>
  <si>
    <t xml:space="preserve"> 000 0804 0000000 244 223</t>
  </si>
  <si>
    <t xml:space="preserve"> 000 0804 0000000 244 225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</si>
  <si>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</si>
  <si>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</si>
  <si>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</si>
  <si>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000 0804 0000000 244 340</t>
  </si>
  <si>
    <t xml:space="preserve"> 000 0804 0000000 600 000</t>
  </si>
  <si>
    <t xml:space="preserve"> 000 0804 0000000 610 000</t>
  </si>
  <si>
    <t xml:space="preserve"> 000 0804 0000000 611 000</t>
  </si>
  <si>
    <t xml:space="preserve"> 000 0804 0000000 611 200</t>
  </si>
  <si>
    <t xml:space="preserve"> 000 0804 0000000 611 240</t>
  </si>
  <si>
    <t xml:space="preserve"> 000 0804 0000000 611 241</t>
  </si>
  <si>
    <t xml:space="preserve"> 000 0804 0000000 800 000</t>
  </si>
  <si>
    <t xml:space="preserve"> 000 0804 0000000 850 000</t>
  </si>
  <si>
    <t xml:space="preserve"> 000 0804 0000000 852 000</t>
  </si>
  <si>
    <t xml:space="preserve"> 000 0804 0000000 852 200</t>
  </si>
  <si>
    <t xml:space="preserve"> 000 0804 0000000 852 290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</si>
  <si>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</si>
  <si>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</si>
  <si>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</si>
  <si>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</si>
  <si>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</si>
  <si>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000 1000 0000000 000 213</t>
  </si>
  <si>
    <t xml:space="preserve"> 000 1000 0000000 000 220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</si>
  <si>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</si>
  <si>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</si>
  <si>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</si>
  <si>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000 1000 0000000 000 260</t>
  </si>
  <si>
    <t xml:space="preserve"> 000 1000 0000000 000 262</t>
  </si>
  <si>
    <t xml:space="preserve"> 000 1000 0000000 000 263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</si>
  <si>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</si>
  <si>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</si>
  <si>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</si>
  <si>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</si>
  <si>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</si>
  <si>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000 1001 0000000 300 000</t>
  </si>
  <si>
    <t xml:space="preserve">  Публичные нормативные социальные  выплаты гражданам</t>
  </si>
  <si>
    <t xml:space="preserve"> 000 1001 0000000 310 000</t>
  </si>
  <si>
    <t xml:space="preserve">  Иные пенсии, социальные доплаты к пенсиям</t>
  </si>
  <si>
    <t xml:space="preserve"> 000 1001 0000000 312 000</t>
  </si>
  <si>
    <t xml:space="preserve"> 000 1001 0000000 312 200</t>
  </si>
  <si>
    <t xml:space="preserve"> 000 1001 0000000 312 260</t>
  </si>
  <si>
    <t xml:space="preserve"> 000 1001 0000000 312 263</t>
  </si>
  <si>
    <t xml:space="preserve">  Социальное обеспечение населения</t>
  </si>
  <si>
    <t xml:space="preserve"> 000 1003 0000000 000 000</t>
  </si>
  <si>
    <t xml:space="preserve"> 000 1003 0000000 100 000</t>
  </si>
  <si>
    <t xml:space="preserve"> 000 1003 0000000 120 000</t>
  </si>
  <si>
    <t xml:space="preserve"> 000 1003 0000000 121 000</t>
  </si>
  <si>
    <t xml:space="preserve"> 000 1003 0000000 121 200</t>
  </si>
  <si>
    <t xml:space="preserve"> 000 1003 0000000 121 210</t>
  </si>
  <si>
    <t xml:space="preserve"> 000 1003 0000000 121 211</t>
  </si>
  <si>
    <t xml:space="preserve"> 000 1003 0000000 121 213</t>
  </si>
  <si>
    <t xml:space="preserve"> 000 1003 0000000 200 000</t>
  </si>
  <si>
    <t xml:space="preserve"> 000 1003 0000000 240 000</t>
  </si>
  <si>
    <t xml:space="preserve"> 000 1003 0000000 244 000</t>
  </si>
  <si>
    <t xml:space="preserve"> 000 1003 0000000 244 300</t>
  </si>
  <si>
    <t xml:space="preserve"> 000 1003 0000000 244 340</t>
  </si>
  <si>
    <t xml:space="preserve"> 000 1003 0000000 300 000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</si>
  <si>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</si>
  <si>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</si>
  <si>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</si>
  <si>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</si>
  <si>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</si>
  <si>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</si>
  <si>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</si>
  <si>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000 1003 0000000 321 000</t>
  </si>
  <si>
    <t xml:space="preserve"> 000 1003 0000000 321 200</t>
  </si>
  <si>
    <t xml:space="preserve"> 000 1003 0000000 321 260</t>
  </si>
  <si>
    <t xml:space="preserve"> 000 1003 0000000 321 262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</si>
  <si>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</si>
  <si>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</si>
  <si>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</si>
  <si>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</si>
  <si>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</si>
  <si>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</si>
  <si>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</si>
  <si>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</si>
  <si>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000 1003 0000000 323 220</t>
  </si>
  <si>
    <t xml:space="preserve"> 000 1003 0000000 323 226</t>
  </si>
  <si>
    <t xml:space="preserve"> 000 1003 0000000 323 260</t>
  </si>
  <si>
    <t xml:space="preserve"> 000 1003 0000000 323 262</t>
  </si>
  <si>
    <t xml:space="preserve"> 000 1003 0000000 323 300</t>
  </si>
  <si>
    <t xml:space="preserve"> 000 1003 0000000 323 340</t>
  </si>
  <si>
    <t xml:space="preserve"> 000 1003 0000000 600 000</t>
  </si>
  <si>
    <t xml:space="preserve"> 000 1003 0000000 610 000</t>
  </si>
  <si>
    <t xml:space="preserve"> 000 1003 0000000 612 000</t>
  </si>
  <si>
    <t xml:space="preserve"> 000 1003 0000000 612 200</t>
  </si>
  <si>
    <t xml:space="preserve"> 000 1003 0000000 612 240</t>
  </si>
  <si>
    <t xml:space="preserve"> 000 1003 0000000 612 241</t>
  </si>
  <si>
    <t xml:space="preserve"> 000 1003 0000000 620 000</t>
  </si>
  <si>
    <t xml:space="preserve"> 000 1003 0000000 622 000</t>
  </si>
  <si>
    <t xml:space="preserve"> 000 1003 0000000 622 200</t>
  </si>
  <si>
    <t xml:space="preserve"> 000 1003 0000000 622 240</t>
  </si>
  <si>
    <t xml:space="preserve"> 000 1003 0000000 622 241</t>
  </si>
  <si>
    <t xml:space="preserve">  Охрана семьи и детства</t>
  </si>
  <si>
    <t xml:space="preserve"> 000 1004 0000000 000 000</t>
  </si>
  <si>
    <t xml:space="preserve"> 000 1004 0000000 100 000</t>
  </si>
  <si>
    <t xml:space="preserve"> 000 1004 0000000 120 000</t>
  </si>
  <si>
    <t xml:space="preserve"> 000 1004 0000000 121 000</t>
  </si>
  <si>
    <t xml:space="preserve"> 000 1004 0000000 121 200</t>
  </si>
  <si>
    <t xml:space="preserve"> 000 1004 0000000 121 210</t>
  </si>
  <si>
    <t xml:space="preserve"> 000 1004 0000000 121 211</t>
  </si>
  <si>
    <t xml:space="preserve"> 000 1004 0000000 121 213</t>
  </si>
  <si>
    <t xml:space="preserve"> 000 1004 0000000 200 000</t>
  </si>
  <si>
    <t xml:space="preserve"> 000 1004 0000000 240 000</t>
  </si>
  <si>
    <t xml:space="preserve"> 000 1004 0000000 244 000</t>
  </si>
  <si>
    <t xml:space="preserve"> 000 1004 0000000 244 300</t>
  </si>
  <si>
    <t xml:space="preserve"> 000 1004 0000000 244 340</t>
  </si>
  <si>
    <t xml:space="preserve"> 000 1004 0000000 300 000</t>
  </si>
  <si>
    <t xml:space="preserve"> 000 1004 0000000 310 000</t>
  </si>
  <si>
    <t xml:space="preserve"> 000 1004 0000000 313 000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</si>
  <si>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</si>
  <si>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</si>
  <si>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</si>
  <si>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000 1004 0000000 320 000</t>
  </si>
  <si>
    <t xml:space="preserve"> 000 1004 0000000 321 000</t>
  </si>
  <si>
    <t xml:space="preserve"> 000 1004 0000000 321 200</t>
  </si>
  <si>
    <t xml:space="preserve"> 000 1004 0000000 321 260</t>
  </si>
  <si>
    <t xml:space="preserve"> 000 1004 0000000 321 262</t>
  </si>
  <si>
    <t xml:space="preserve"> 000 1004 0000000 400 000</t>
  </si>
  <si>
    <t xml:space="preserve"> 000 1004 0000000 410 000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</si>
  <si>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</si>
  <si>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000 1004 0000000 412 000</t>
  </si>
  <si>
    <t xml:space="preserve"> 000 1004 0000000 412 300</t>
  </si>
  <si>
    <t xml:space="preserve"> 000 1004 0000000 412 310</t>
  </si>
  <si>
    <t xml:space="preserve"> 000 1004 0000000 414 000</t>
  </si>
  <si>
    <t xml:space="preserve"> 000 1004 0000000 414 200</t>
  </si>
  <si>
    <t xml:space="preserve"> 000 1004 0000000 414 220</t>
  </si>
  <si>
    <t xml:space="preserve"> 000 1004 0000000 414 226</t>
  </si>
  <si>
    <t xml:space="preserve"> 000 1004 0000000 414 300</t>
  </si>
  <si>
    <t xml:space="preserve"> 000 1004 0000000 414 310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</si>
  <si>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</si>
  <si>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</si>
  <si>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</si>
  <si>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</si>
  <si>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</si>
  <si>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</si>
  <si>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000 1004 0000000 620 000</t>
  </si>
  <si>
    <t xml:space="preserve"> 000 1004 0000000 622 000</t>
  </si>
  <si>
    <t xml:space="preserve"> 000 1004 0000000 622 200</t>
  </si>
  <si>
    <t xml:space="preserve"> 000 1004 0000000 622 240</t>
  </si>
  <si>
    <t xml:space="preserve"> 000 1004 0000000 622 241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</si>
  <si>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</si>
  <si>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</si>
  <si>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</si>
  <si>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000 1100 0000000 000 220</t>
  </si>
  <si>
    <t xml:space="preserve"> 000 1100 0000000 000 222</t>
  </si>
  <si>
    <t xml:space="preserve"> 000 1100 0000000 000 223</t>
  </si>
  <si>
    <t xml:space="preserve"> 000 1100 0000000 000 225</t>
  </si>
  <si>
    <t xml:space="preserve"> 000 1100 0000000 000 226</t>
  </si>
  <si>
    <t xml:space="preserve"> 000 1100 0000000 000 240</t>
  </si>
  <si>
    <t xml:space="preserve"> 000 1100 0000000 000 241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</si>
  <si>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</si>
  <si>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</si>
  <si>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</si>
  <si>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</si>
  <si>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</si>
  <si>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000 1101 0000000 200 000</t>
  </si>
  <si>
    <t xml:space="preserve"> 000 1101 0000000 240 000</t>
  </si>
  <si>
    <t xml:space="preserve"> 000 1101 0000000 244 000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</si>
  <si>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</si>
  <si>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</si>
  <si>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</si>
  <si>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000 1101 0000000 244 223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</si>
  <si>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</si>
  <si>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</si>
  <si>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</si>
  <si>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</si>
  <si>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000 1101 0000000 244 340</t>
  </si>
  <si>
    <t xml:space="preserve"> 000 1101 0000000 600 000</t>
  </si>
  <si>
    <t xml:space="preserve"> 000 1101 0000000 620 000</t>
  </si>
  <si>
    <t xml:space="preserve"> 000 1101 0000000 621 000</t>
  </si>
  <si>
    <t xml:space="preserve"> 000 1101 0000000 621 200</t>
  </si>
  <si>
    <t xml:space="preserve"> 000 1101 0000000 621 240</t>
  </si>
  <si>
    <t xml:space="preserve"> 000 1101 0000000 621 241</t>
  </si>
  <si>
    <t xml:space="preserve"> 000 1101 0000000 622 000</t>
  </si>
  <si>
    <t xml:space="preserve"> 000 1101 0000000 622 200</t>
  </si>
  <si>
    <t xml:space="preserve"> 000 1101 0000000 622 240</t>
  </si>
  <si>
    <t xml:space="preserve"> 000 1101 0000000 622 241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</si>
  <si>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</si>
  <si>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</si>
  <si>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</si>
  <si>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</si>
  <si>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</si>
  <si>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</si>
  <si>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000 1102 0000000 244 290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</si>
  <si>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</si>
  <si>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</si>
  <si>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</si>
  <si>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</si>
  <si>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</si>
  <si>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</si>
  <si>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</si>
  <si>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</si>
  <si>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</si>
  <si>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</si>
  <si>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</si>
  <si>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</si>
  <si>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</si>
  <si>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</si>
  <si>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</si>
  <si>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</si>
  <si>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</si>
  <si>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</si>
  <si>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</si>
  <si>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</si>
  <si>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</si>
  <si>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</si>
  <si>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</si>
  <si>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</si>
  <si>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</si>
  <si>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</si>
  <si>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</si>
  <si>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</si>
  <si>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</si>
  <si>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Иные дотации</t>
  </si>
  <si>
    <t xml:space="preserve"> 000 1402 0000000 000 000</t>
  </si>
  <si>
    <t xml:space="preserve"> 000 1402 0000000 500 000</t>
  </si>
  <si>
    <t xml:space="preserve"> 000 1402 0000000 510 000</t>
  </si>
  <si>
    <t xml:space="preserve"> 000 1402 0000000 512 000</t>
  </si>
  <si>
    <t xml:space="preserve"> 000 1402 0000000 512 200</t>
  </si>
  <si>
    <t xml:space="preserve"> 000 1402 0000000 512 250</t>
  </si>
  <si>
    <t xml:space="preserve"> 000 1402 0000000 512 251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</si>
  <si>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</si>
  <si>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</si>
  <si>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</si>
  <si>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</si>
  <si>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</si>
  <si>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</si>
  <si>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</si>
  <si>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</si>
  <si>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</si>
  <si>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</si>
  <si>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</si>
  <si>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</si>
  <si>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</si>
  <si>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</si>
  <si>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</si>
  <si>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</si>
  <si>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</si>
  <si>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</si>
  <si>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</si>
  <si>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государственных и муниципальных гарантий в валюте Российской Федерации</t>
  </si>
  <si>
    <t xml:space="preserve"> 000 0106040100 0000 000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</si>
  <si>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</si>
  <si>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000 0106040100 0000 800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</si>
  <si>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</si>
  <si>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000 0106040105 0000 810</t>
  </si>
  <si>
    <t>источники внешнего финансирования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</si>
  <si>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</si>
  <si>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</si>
  <si>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</si>
  <si>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</si>
  <si>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</si>
  <si>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</si>
  <si>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</si>
  <si>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</si>
  <si>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</si>
  <si>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</si>
  <si>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</si>
  <si>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</si>
  <si>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</si>
  <si>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</si>
  <si>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</si>
  <si>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</si>
  <si>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</si>
  <si>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</si>
  <si>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</si>
  <si>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</si>
  <si>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</si>
  <si>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</si>
  <si>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</si>
  <si>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</si>
  <si>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</si>
  <si>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</si>
  <si>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</si>
  <si>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</si>
  <si>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</si>
  <si>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% исполнения</t>
  </si>
  <si>
    <t>Управление финансов МР "Печора"</t>
  </si>
  <si>
    <t>Неисполненные назначения</t>
  </si>
  <si>
    <t>ОТЧЕТ ОБ ИСПОЛНЕНИИ                                  БЮДЖЕТА  МО МР "ПЕЧОРА"</t>
  </si>
  <si>
    <t>Бюджет МО МР  "Печора"</t>
  </si>
  <si>
    <t xml:space="preserve">Код расхода по бюджетной классификации </t>
  </si>
  <si>
    <t xml:space="preserve">Код источника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</si>
</sst>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5" fillId="0" borderId="14">
      <alignment horizontal="center" vertical="top" wrapText="1"/>
    </xf>
  </cellStyleXfs>
  <cellXfs count="130"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 indent="1"/>
    </xf>
    <xf numFmtId="0" fontId="5" fillId="0" borderId="18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3" borderId="15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wrapText="1"/>
    </xf>
    <xf numFmtId="0" fontId="12" fillId="3" borderId="15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/>
    </xf>
    <xf numFmtId="4" fontId="12" fillId="3" borderId="14" xfId="0" applyNumberFormat="1" applyFont="1" applyFill="1" applyBorder="1" applyAlignment="1">
      <alignment horizontal="right"/>
    </xf>
    <xf numFmtId="10" fontId="12" fillId="3" borderId="14" xfId="0" applyNumberFormat="1" applyFont="1" applyFill="1" applyBorder="1" applyAlignment="1">
      <alignment horizontal="right"/>
    </xf>
    <xf numFmtId="0" fontId="13" fillId="0" borderId="18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10" fontId="13" fillId="0" borderId="14" xfId="0" applyNumberFormat="1" applyFont="1" applyBorder="1" applyAlignment="1">
      <alignment horizontal="right"/>
    </xf>
    <xf numFmtId="0" fontId="12" fillId="4" borderId="19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4" fontId="12" fillId="4" borderId="14" xfId="0" applyNumberFormat="1" applyFont="1" applyFill="1" applyBorder="1" applyAlignment="1">
      <alignment horizontal="right"/>
    </xf>
    <xf numFmtId="10" fontId="12" fillId="4" borderId="14" xfId="0" applyNumberFormat="1" applyFont="1" applyFill="1" applyBorder="1" applyAlignment="1">
      <alignment horizontal="right"/>
    </xf>
    <xf numFmtId="0" fontId="13" fillId="0" borderId="30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" fontId="13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2" fillId="3" borderId="20" xfId="0" applyFont="1" applyFill="1" applyBorder="1" applyAlignment="1">
      <alignment horizontal="center" wrapText="1"/>
    </xf>
    <xf numFmtId="4" fontId="12" fillId="3" borderId="20" xfId="0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horizontal="left" wrapText="1"/>
    </xf>
    <xf numFmtId="4" fontId="13" fillId="0" borderId="25" xfId="0" applyNumberFormat="1" applyFont="1" applyBorder="1" applyAlignment="1">
      <alignment horizontal="right"/>
    </xf>
    <xf numFmtId="10" fontId="13" fillId="0" borderId="25" xfId="0" applyNumberFormat="1" applyFont="1" applyBorder="1" applyAlignment="1">
      <alignment horizontal="right"/>
    </xf>
    <xf numFmtId="0" fontId="11" fillId="4" borderId="21" xfId="0" applyFont="1" applyFill="1" applyBorder="1" applyAlignment="1">
      <alignment horizontal="left" wrapText="1" indent="2"/>
    </xf>
    <xf numFmtId="0" fontId="11" fillId="4" borderId="22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4" fontId="12" fillId="4" borderId="2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10" fontId="13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shrinkToFit="1"/>
    </xf>
    <xf numFmtId="0" fontId="14" fillId="0" borderId="0" xfId="0" applyFont="1" applyAlignment="1">
      <alignment horizontal="left"/>
    </xf>
    <xf numFmtId="4" fontId="12" fillId="4" borderId="26" xfId="0" applyNumberFormat="1" applyFont="1" applyFill="1" applyBorder="1" applyAlignment="1">
      <alignment horizontal="right"/>
    </xf>
    <xf numFmtId="10" fontId="12" fillId="4" borderId="10" xfId="0" applyNumberFormat="1" applyFont="1" applyFill="1" applyBorder="1" applyAlignment="1">
      <alignment horizontal="right"/>
    </xf>
    <xf numFmtId="4" fontId="12" fillId="4" borderId="27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left" wrapText="1" indent="2"/>
    </xf>
    <xf numFmtId="0" fontId="12" fillId="4" borderId="21" xfId="0" applyFont="1" applyFill="1" applyBorder="1" applyAlignment="1">
      <alignment horizontal="left" wrapText="1" indent="2"/>
    </xf>
    <xf numFmtId="0" fontId="13" fillId="0" borderId="3" xfId="0" applyFont="1" applyBorder="1" applyAlignment="1">
      <alignment horizontal="left" wrapText="1" indent="1"/>
    </xf>
    <xf numFmtId="0" fontId="12" fillId="4" borderId="17" xfId="0" applyFont="1" applyFill="1" applyBorder="1" applyAlignment="1">
      <alignment horizontal="left" wrapText="1" indent="2"/>
    </xf>
    <xf numFmtId="0" fontId="13" fillId="0" borderId="17" xfId="0" applyFont="1" applyBorder="1" applyAlignment="1">
      <alignment horizontal="left" wrapText="1" indent="2"/>
    </xf>
    <xf numFmtId="0" fontId="13" fillId="0" borderId="4" xfId="0" applyFont="1" applyBorder="1" applyAlignment="1">
      <alignment horizontal="left" wrapText="1" indent="1"/>
    </xf>
    <xf numFmtId="0" fontId="13" fillId="0" borderId="22" xfId="0" applyFont="1" applyBorder="1" applyAlignment="1">
      <alignment horizontal="center" wrapText="1"/>
    </xf>
    <xf numFmtId="0" fontId="13" fillId="0" borderId="3" xfId="0" applyFont="1" applyBorder="1" applyAlignment="1">
      <alignment horizontal="left" wrapText="1" indent="2"/>
    </xf>
    <xf numFmtId="0" fontId="13" fillId="0" borderId="4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center" shrinkToFit="1"/>
    </xf>
    <xf numFmtId="10" fontId="7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6" fillId="0" borderId="14" xfId="1" applyNumberFormat="1" applyFont="1" applyProtection="1">
      <alignment horizontal="center" vertical="top" wrapText="1"/>
    </xf>
    <xf numFmtId="0" fontId="16" fillId="0" borderId="14" xfId="1" applyNumberFormat="1" applyFont="1">
      <alignment horizontal="center" vertical="top" wrapText="1"/>
    </xf>
    <xf numFmtId="0" fontId="3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164" fontId="7" fillId="0" borderId="39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2">
    <cellStyle name="xl4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219"/>
  <sheetViews>
    <sheetView showGridLines="0" tabSelected="1" workbookViewId="0">
      <selection activeCell="F5" sqref="F5:G5"/>
    </sheetView>
  </sheetViews>
  <sheetFormatPr defaultRowHeight="12.75"/>
  <cols>
    <col min="1" max="1" width="51" customWidth="1"/>
    <col min="2" max="2" width="5" customWidth="1"/>
    <col min="3" max="3" width="24.28515625" customWidth="1"/>
    <col min="4" max="4" width="15.42578125" bestFit="1" customWidth="1"/>
    <col min="5" max="5" width="14.42578125" customWidth="1"/>
    <col min="6" max="6" width="15.140625" customWidth="1"/>
    <col min="7" max="7" width="11.140625" customWidth="1"/>
  </cols>
  <sheetData>
    <row r="1" spans="1:7" ht="12.75" customHeight="1">
      <c r="A1" s="1"/>
      <c r="B1" s="87" t="s">
        <v>1655</v>
      </c>
      <c r="C1" s="87"/>
      <c r="D1" s="87"/>
      <c r="E1" s="2"/>
      <c r="F1" s="2"/>
      <c r="G1" s="32"/>
    </row>
    <row r="2" spans="1:7" ht="21" customHeight="1" thickBot="1">
      <c r="A2" s="3"/>
      <c r="B2" s="87"/>
      <c r="C2" s="87"/>
      <c r="D2" s="87"/>
      <c r="E2" s="113"/>
      <c r="F2" s="114" t="s">
        <v>0</v>
      </c>
      <c r="G2" s="115"/>
    </row>
    <row r="3" spans="1:7">
      <c r="A3" s="4"/>
      <c r="B3" s="5"/>
      <c r="C3" s="5"/>
      <c r="D3" s="5"/>
      <c r="E3" s="116" t="s">
        <v>1</v>
      </c>
      <c r="F3" s="117" t="s">
        <v>2</v>
      </c>
      <c r="G3" s="118"/>
    </row>
    <row r="4" spans="1:7">
      <c r="A4" s="4"/>
      <c r="B4" s="4"/>
      <c r="C4" s="88" t="s">
        <v>3</v>
      </c>
      <c r="D4" s="88"/>
      <c r="E4" s="119" t="s">
        <v>4</v>
      </c>
      <c r="F4" s="120">
        <v>42156</v>
      </c>
      <c r="G4" s="121"/>
    </row>
    <row r="5" spans="1:7">
      <c r="A5" s="4"/>
      <c r="B5" s="4"/>
      <c r="C5" s="4"/>
      <c r="D5" s="4"/>
      <c r="E5" s="119"/>
      <c r="F5" s="122"/>
      <c r="G5" s="123"/>
    </row>
    <row r="6" spans="1:7">
      <c r="A6" s="4" t="s">
        <v>5</v>
      </c>
      <c r="B6" s="89" t="s">
        <v>1653</v>
      </c>
      <c r="C6" s="89"/>
      <c r="D6" s="89"/>
      <c r="E6" s="119" t="s">
        <v>6</v>
      </c>
      <c r="F6" s="124"/>
      <c r="G6" s="125"/>
    </row>
    <row r="7" spans="1:7">
      <c r="A7" s="4" t="s">
        <v>7</v>
      </c>
      <c r="B7" s="90" t="s">
        <v>1656</v>
      </c>
      <c r="C7" s="91"/>
      <c r="D7" s="91"/>
      <c r="E7" s="119" t="s">
        <v>8</v>
      </c>
      <c r="F7" s="126"/>
      <c r="G7" s="127"/>
    </row>
    <row r="8" spans="1:7">
      <c r="A8" s="4" t="s">
        <v>9</v>
      </c>
      <c r="B8" s="7"/>
      <c r="C8" s="7"/>
      <c r="D8" s="7"/>
      <c r="E8" s="119"/>
      <c r="F8" s="126"/>
      <c r="G8" s="127"/>
    </row>
    <row r="9" spans="1:7" ht="13.5" thickBot="1">
      <c r="A9" s="4" t="s">
        <v>10</v>
      </c>
      <c r="B9" s="4"/>
      <c r="C9" s="4"/>
      <c r="D9" s="4"/>
      <c r="E9" s="119" t="s">
        <v>11</v>
      </c>
      <c r="F9" s="128" t="s">
        <v>12</v>
      </c>
      <c r="G9" s="129"/>
    </row>
    <row r="10" spans="1:7" ht="15">
      <c r="A10" s="8"/>
      <c r="B10" s="8"/>
      <c r="C10" s="8"/>
      <c r="D10" s="8"/>
      <c r="E10" s="8"/>
      <c r="F10" s="8"/>
      <c r="G10" s="33"/>
    </row>
    <row r="11" spans="1:7" ht="15">
      <c r="A11" s="71" t="s">
        <v>13</v>
      </c>
      <c r="B11" s="1"/>
      <c r="C11" s="4"/>
      <c r="D11" s="4"/>
      <c r="E11" s="4"/>
      <c r="F11" s="4"/>
      <c r="G11" s="4"/>
    </row>
    <row r="12" spans="1:7">
      <c r="A12" s="92" t="s">
        <v>14</v>
      </c>
      <c r="B12" s="94" t="s">
        <v>15</v>
      </c>
      <c r="C12" s="96" t="s">
        <v>16</v>
      </c>
      <c r="D12" s="98" t="s">
        <v>17</v>
      </c>
      <c r="E12" s="54" t="s">
        <v>18</v>
      </c>
      <c r="F12" s="98" t="s">
        <v>1654</v>
      </c>
      <c r="G12" s="98" t="s">
        <v>1652</v>
      </c>
    </row>
    <row r="13" spans="1:7" ht="26.25" customHeight="1">
      <c r="A13" s="93"/>
      <c r="B13" s="95"/>
      <c r="C13" s="97"/>
      <c r="D13" s="99"/>
      <c r="E13" s="55"/>
      <c r="F13" s="99"/>
      <c r="G13" s="99"/>
    </row>
    <row r="14" spans="1:7" ht="13.5" thickBot="1">
      <c r="A14" s="9">
        <v>1</v>
      </c>
      <c r="B14" s="10">
        <v>2</v>
      </c>
      <c r="C14" s="1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>
      <c r="A15" s="36" t="s">
        <v>19</v>
      </c>
      <c r="B15" s="37" t="s">
        <v>20</v>
      </c>
      <c r="C15" s="38" t="s">
        <v>21</v>
      </c>
      <c r="D15" s="39">
        <v>2124943174.8299999</v>
      </c>
      <c r="E15" s="39">
        <v>715129628.39999998</v>
      </c>
      <c r="F15" s="39">
        <f>D15-E15</f>
        <v>1409813546.4299998</v>
      </c>
      <c r="G15" s="40">
        <f>E15/D15</f>
        <v>0.33654058935350678</v>
      </c>
    </row>
    <row r="16" spans="1:7">
      <c r="A16" s="77" t="s">
        <v>22</v>
      </c>
      <c r="B16" s="41"/>
      <c r="C16" s="42"/>
      <c r="D16" s="42"/>
      <c r="E16" s="42"/>
      <c r="F16" s="42"/>
      <c r="G16" s="42"/>
    </row>
    <row r="17" spans="1:7">
      <c r="A17" s="78" t="s">
        <v>23</v>
      </c>
      <c r="B17" s="47" t="s">
        <v>20</v>
      </c>
      <c r="C17" s="48" t="s">
        <v>24</v>
      </c>
      <c r="D17" s="49">
        <v>616772900</v>
      </c>
      <c r="E17" s="49">
        <v>234410392.74000001</v>
      </c>
      <c r="F17" s="49">
        <f>D17-E17</f>
        <v>382362507.25999999</v>
      </c>
      <c r="G17" s="50">
        <f t="shared" ref="G17:G27" si="0">E17/D17</f>
        <v>0.38005948824924052</v>
      </c>
    </row>
    <row r="18" spans="1:7">
      <c r="A18" s="79" t="s">
        <v>25</v>
      </c>
      <c r="B18" s="43" t="s">
        <v>20</v>
      </c>
      <c r="C18" s="44" t="s">
        <v>26</v>
      </c>
      <c r="D18" s="45">
        <v>409742000</v>
      </c>
      <c r="E18" s="45">
        <v>148909369.81999999</v>
      </c>
      <c r="F18" s="45">
        <f>D18-E18</f>
        <v>260832630.18000001</v>
      </c>
      <c r="G18" s="46">
        <f t="shared" si="0"/>
        <v>0.36342227504136748</v>
      </c>
    </row>
    <row r="19" spans="1:7">
      <c r="A19" s="79" t="s">
        <v>27</v>
      </c>
      <c r="B19" s="43" t="s">
        <v>20</v>
      </c>
      <c r="C19" s="44" t="s">
        <v>28</v>
      </c>
      <c r="D19" s="45">
        <v>409742000</v>
      </c>
      <c r="E19" s="45">
        <v>148909369.81999999</v>
      </c>
      <c r="F19" s="45">
        <f t="shared" ref="F19:F82" si="1">D19-E19</f>
        <v>260832630.18000001</v>
      </c>
      <c r="G19" s="46">
        <f t="shared" si="0"/>
        <v>0.36342227504136748</v>
      </c>
    </row>
    <row r="20" spans="1:7" ht="76.5">
      <c r="A20" s="79" t="s">
        <v>29</v>
      </c>
      <c r="B20" s="43" t="s">
        <v>20</v>
      </c>
      <c r="C20" s="44" t="s">
        <v>30</v>
      </c>
      <c r="D20" s="45">
        <v>406697000</v>
      </c>
      <c r="E20" s="45">
        <v>148245582.06</v>
      </c>
      <c r="F20" s="45">
        <f t="shared" si="1"/>
        <v>258451417.94</v>
      </c>
      <c r="G20" s="46">
        <f t="shared" si="0"/>
        <v>0.36451112759622029</v>
      </c>
    </row>
    <row r="21" spans="1:7" ht="114.75">
      <c r="A21" s="79" t="s">
        <v>31</v>
      </c>
      <c r="B21" s="43" t="s">
        <v>20</v>
      </c>
      <c r="C21" s="44" t="s">
        <v>32</v>
      </c>
      <c r="D21" s="45">
        <v>936000</v>
      </c>
      <c r="E21" s="45">
        <v>157728.35</v>
      </c>
      <c r="F21" s="45">
        <f t="shared" si="1"/>
        <v>778271.65</v>
      </c>
      <c r="G21" s="46">
        <f t="shared" si="0"/>
        <v>0.16851319444444446</v>
      </c>
    </row>
    <row r="22" spans="1:7" ht="51">
      <c r="A22" s="79" t="s">
        <v>33</v>
      </c>
      <c r="B22" s="43" t="s">
        <v>20</v>
      </c>
      <c r="C22" s="44" t="s">
        <v>34</v>
      </c>
      <c r="D22" s="45">
        <v>2109000</v>
      </c>
      <c r="E22" s="45">
        <v>506059.41</v>
      </c>
      <c r="F22" s="45">
        <f t="shared" si="1"/>
        <v>1602940.59</v>
      </c>
      <c r="G22" s="46">
        <f t="shared" si="0"/>
        <v>0.23995230440967283</v>
      </c>
    </row>
    <row r="23" spans="1:7" ht="38.25">
      <c r="A23" s="79" t="s">
        <v>35</v>
      </c>
      <c r="B23" s="43" t="s">
        <v>20</v>
      </c>
      <c r="C23" s="44" t="s">
        <v>36</v>
      </c>
      <c r="D23" s="45">
        <v>5110900</v>
      </c>
      <c r="E23" s="45">
        <v>3034364.68</v>
      </c>
      <c r="F23" s="45">
        <f t="shared" si="1"/>
        <v>2076535.3199999998</v>
      </c>
      <c r="G23" s="46">
        <f t="shared" si="0"/>
        <v>0.59370456866696675</v>
      </c>
    </row>
    <row r="24" spans="1:7" ht="38.25">
      <c r="A24" s="79" t="s">
        <v>37</v>
      </c>
      <c r="B24" s="43" t="s">
        <v>20</v>
      </c>
      <c r="C24" s="44" t="s">
        <v>38</v>
      </c>
      <c r="D24" s="45">
        <v>5110900</v>
      </c>
      <c r="E24" s="45">
        <v>3034364.68</v>
      </c>
      <c r="F24" s="45">
        <f t="shared" si="1"/>
        <v>2076535.3199999998</v>
      </c>
      <c r="G24" s="46">
        <f t="shared" si="0"/>
        <v>0.59370456866696675</v>
      </c>
    </row>
    <row r="25" spans="1:7" ht="76.5">
      <c r="A25" s="79" t="s">
        <v>39</v>
      </c>
      <c r="B25" s="43" t="s">
        <v>20</v>
      </c>
      <c r="C25" s="44" t="s">
        <v>40</v>
      </c>
      <c r="D25" s="45">
        <v>1937000</v>
      </c>
      <c r="E25" s="45">
        <v>1022350.67</v>
      </c>
      <c r="F25" s="45">
        <f t="shared" si="1"/>
        <v>914649.33</v>
      </c>
      <c r="G25" s="46">
        <f t="shared" si="0"/>
        <v>0.52780106866288079</v>
      </c>
    </row>
    <row r="26" spans="1:7" ht="89.25">
      <c r="A26" s="79" t="s">
        <v>41</v>
      </c>
      <c r="B26" s="43" t="s">
        <v>20</v>
      </c>
      <c r="C26" s="44" t="s">
        <v>42</v>
      </c>
      <c r="D26" s="45">
        <v>40900</v>
      </c>
      <c r="E26" s="45">
        <v>25313.3</v>
      </c>
      <c r="F26" s="45">
        <f t="shared" si="1"/>
        <v>15586.7</v>
      </c>
      <c r="G26" s="46">
        <f t="shared" si="0"/>
        <v>0.61890709046454762</v>
      </c>
    </row>
    <row r="27" spans="1:7" ht="76.5">
      <c r="A27" s="79" t="s">
        <v>43</v>
      </c>
      <c r="B27" s="43" t="s">
        <v>20</v>
      </c>
      <c r="C27" s="44" t="s">
        <v>44</v>
      </c>
      <c r="D27" s="45">
        <v>3133000</v>
      </c>
      <c r="E27" s="45">
        <v>2057159.43</v>
      </c>
      <c r="F27" s="45">
        <f t="shared" si="1"/>
        <v>1075840.57</v>
      </c>
      <c r="G27" s="46">
        <f t="shared" si="0"/>
        <v>0.65661009575486751</v>
      </c>
    </row>
    <row r="28" spans="1:7" ht="76.5">
      <c r="A28" s="79" t="s">
        <v>45</v>
      </c>
      <c r="B28" s="43" t="s">
        <v>20</v>
      </c>
      <c r="C28" s="44" t="s">
        <v>46</v>
      </c>
      <c r="D28" s="45">
        <v>0</v>
      </c>
      <c r="E28" s="45">
        <v>-70458.720000000001</v>
      </c>
      <c r="F28" s="45">
        <f t="shared" si="1"/>
        <v>70458.720000000001</v>
      </c>
      <c r="G28" s="46">
        <v>0</v>
      </c>
    </row>
    <row r="29" spans="1:7">
      <c r="A29" s="79" t="s">
        <v>47</v>
      </c>
      <c r="B29" s="43" t="s">
        <v>20</v>
      </c>
      <c r="C29" s="44" t="s">
        <v>48</v>
      </c>
      <c r="D29" s="45">
        <v>125258000</v>
      </c>
      <c r="E29" s="45">
        <v>52794307.700000003</v>
      </c>
      <c r="F29" s="45">
        <f t="shared" si="1"/>
        <v>72463692.299999997</v>
      </c>
      <c r="G29" s="46">
        <f>E29/D29</f>
        <v>0.42148451755576494</v>
      </c>
    </row>
    <row r="30" spans="1:7" ht="25.5">
      <c r="A30" s="79" t="s">
        <v>49</v>
      </c>
      <c r="B30" s="43" t="s">
        <v>20</v>
      </c>
      <c r="C30" s="44" t="s">
        <v>50</v>
      </c>
      <c r="D30" s="45">
        <v>51600000</v>
      </c>
      <c r="E30" s="45">
        <v>21533873.84</v>
      </c>
      <c r="F30" s="45">
        <f t="shared" si="1"/>
        <v>30066126.16</v>
      </c>
      <c r="G30" s="46">
        <f>E30/D30</f>
        <v>0.41732313643410851</v>
      </c>
    </row>
    <row r="31" spans="1:7" ht="38.25">
      <c r="A31" s="79" t="s">
        <v>51</v>
      </c>
      <c r="B31" s="43" t="s">
        <v>20</v>
      </c>
      <c r="C31" s="44" t="s">
        <v>52</v>
      </c>
      <c r="D31" s="45">
        <v>44000000</v>
      </c>
      <c r="E31" s="45">
        <v>16773404.82</v>
      </c>
      <c r="F31" s="45">
        <f t="shared" si="1"/>
        <v>27226595.18</v>
      </c>
      <c r="G31" s="46">
        <f>E31/D31</f>
        <v>0.38121374590909091</v>
      </c>
    </row>
    <row r="32" spans="1:7" ht="38.25">
      <c r="A32" s="79" t="s">
        <v>51</v>
      </c>
      <c r="B32" s="43" t="s">
        <v>20</v>
      </c>
      <c r="C32" s="44" t="s">
        <v>53</v>
      </c>
      <c r="D32" s="45">
        <v>44000000</v>
      </c>
      <c r="E32" s="45">
        <v>16775519.779999999</v>
      </c>
      <c r="F32" s="45">
        <f t="shared" si="1"/>
        <v>27224480.219999999</v>
      </c>
      <c r="G32" s="46">
        <f>E32/D32</f>
        <v>0.38126181318181818</v>
      </c>
    </row>
    <row r="33" spans="1:7" ht="51">
      <c r="A33" s="79" t="s">
        <v>54</v>
      </c>
      <c r="B33" s="43" t="s">
        <v>20</v>
      </c>
      <c r="C33" s="44" t="s">
        <v>55</v>
      </c>
      <c r="D33" s="45">
        <v>0</v>
      </c>
      <c r="E33" s="45">
        <v>-2114.96</v>
      </c>
      <c r="F33" s="45">
        <f t="shared" si="1"/>
        <v>2114.96</v>
      </c>
      <c r="G33" s="46">
        <v>0</v>
      </c>
    </row>
    <row r="34" spans="1:7" ht="38.25">
      <c r="A34" s="79" t="s">
        <v>56</v>
      </c>
      <c r="B34" s="43" t="s">
        <v>20</v>
      </c>
      <c r="C34" s="44" t="s">
        <v>57</v>
      </c>
      <c r="D34" s="45">
        <v>7600000</v>
      </c>
      <c r="E34" s="45">
        <v>4760469.0199999996</v>
      </c>
      <c r="F34" s="45">
        <f t="shared" si="1"/>
        <v>2839530.9800000004</v>
      </c>
      <c r="G34" s="46">
        <f>E34/D34</f>
        <v>0.62637750263157888</v>
      </c>
    </row>
    <row r="35" spans="1:7" ht="38.25">
      <c r="A35" s="79" t="s">
        <v>56</v>
      </c>
      <c r="B35" s="43" t="s">
        <v>20</v>
      </c>
      <c r="C35" s="44" t="s">
        <v>58</v>
      </c>
      <c r="D35" s="45">
        <v>7600000</v>
      </c>
      <c r="E35" s="45">
        <v>4760469.0199999996</v>
      </c>
      <c r="F35" s="45">
        <f t="shared" si="1"/>
        <v>2839530.9800000004</v>
      </c>
      <c r="G35" s="46">
        <f>E35/D35</f>
        <v>0.62637750263157888</v>
      </c>
    </row>
    <row r="36" spans="1:7" ht="25.5">
      <c r="A36" s="79" t="s">
        <v>59</v>
      </c>
      <c r="B36" s="43" t="s">
        <v>20</v>
      </c>
      <c r="C36" s="44" t="s">
        <v>60</v>
      </c>
      <c r="D36" s="45">
        <v>69900000</v>
      </c>
      <c r="E36" s="45">
        <v>28623592.739999998</v>
      </c>
      <c r="F36" s="45">
        <f t="shared" si="1"/>
        <v>41276407.260000005</v>
      </c>
      <c r="G36" s="46">
        <f>E36/D36</f>
        <v>0.40949345836909867</v>
      </c>
    </row>
    <row r="37" spans="1:7" ht="25.5">
      <c r="A37" s="79" t="s">
        <v>59</v>
      </c>
      <c r="B37" s="43" t="s">
        <v>20</v>
      </c>
      <c r="C37" s="44" t="s">
        <v>61</v>
      </c>
      <c r="D37" s="45">
        <v>69900000</v>
      </c>
      <c r="E37" s="45">
        <v>28600285.27</v>
      </c>
      <c r="F37" s="45">
        <f t="shared" si="1"/>
        <v>41299714.730000004</v>
      </c>
      <c r="G37" s="46">
        <f>E37/D37</f>
        <v>0.40916001816881259</v>
      </c>
    </row>
    <row r="38" spans="1:7" ht="38.25">
      <c r="A38" s="79" t="s">
        <v>62</v>
      </c>
      <c r="B38" s="43" t="s">
        <v>20</v>
      </c>
      <c r="C38" s="44" t="s">
        <v>63</v>
      </c>
      <c r="D38" s="45">
        <v>0</v>
      </c>
      <c r="E38" s="45">
        <v>23307.47</v>
      </c>
      <c r="F38" s="45">
        <f t="shared" si="1"/>
        <v>-23307.47</v>
      </c>
      <c r="G38" s="46">
        <v>0</v>
      </c>
    </row>
    <row r="39" spans="1:7">
      <c r="A39" s="79" t="s">
        <v>64</v>
      </c>
      <c r="B39" s="43" t="s">
        <v>20</v>
      </c>
      <c r="C39" s="44" t="s">
        <v>65</v>
      </c>
      <c r="D39" s="45">
        <v>258000</v>
      </c>
      <c r="E39" s="45">
        <v>120705.22</v>
      </c>
      <c r="F39" s="45">
        <f t="shared" si="1"/>
        <v>137294.78</v>
      </c>
      <c r="G39" s="46">
        <f>E39/D39</f>
        <v>0.4678496899224806</v>
      </c>
    </row>
    <row r="40" spans="1:7">
      <c r="A40" s="79" t="s">
        <v>64</v>
      </c>
      <c r="B40" s="43" t="s">
        <v>20</v>
      </c>
      <c r="C40" s="44" t="s">
        <v>66</v>
      </c>
      <c r="D40" s="45">
        <v>258000</v>
      </c>
      <c r="E40" s="45">
        <v>120705.22</v>
      </c>
      <c r="F40" s="45">
        <f t="shared" si="1"/>
        <v>137294.78</v>
      </c>
      <c r="G40" s="46">
        <f>E40/D40</f>
        <v>0.4678496899224806</v>
      </c>
    </row>
    <row r="41" spans="1:7" ht="25.5">
      <c r="A41" s="79" t="s">
        <v>67</v>
      </c>
      <c r="B41" s="43" t="s">
        <v>20</v>
      </c>
      <c r="C41" s="44" t="s">
        <v>68</v>
      </c>
      <c r="D41" s="45">
        <v>3500000</v>
      </c>
      <c r="E41" s="45">
        <v>2516135.9</v>
      </c>
      <c r="F41" s="45">
        <f t="shared" si="1"/>
        <v>983864.10000000009</v>
      </c>
      <c r="G41" s="46">
        <f>E41/D41</f>
        <v>0.71889597142857142</v>
      </c>
    </row>
    <row r="42" spans="1:7" ht="38.25">
      <c r="A42" s="79" t="s">
        <v>69</v>
      </c>
      <c r="B42" s="43" t="s">
        <v>20</v>
      </c>
      <c r="C42" s="44" t="s">
        <v>70</v>
      </c>
      <c r="D42" s="45">
        <v>3500000</v>
      </c>
      <c r="E42" s="45">
        <v>2516135.9</v>
      </c>
      <c r="F42" s="45">
        <f t="shared" si="1"/>
        <v>983864.10000000009</v>
      </c>
      <c r="G42" s="46">
        <f>E42/D42</f>
        <v>0.71889597142857142</v>
      </c>
    </row>
    <row r="43" spans="1:7">
      <c r="A43" s="79" t="s">
        <v>71</v>
      </c>
      <c r="B43" s="43" t="s">
        <v>20</v>
      </c>
      <c r="C43" s="44" t="s">
        <v>72</v>
      </c>
      <c r="D43" s="45">
        <v>0</v>
      </c>
      <c r="E43" s="45">
        <v>0</v>
      </c>
      <c r="F43" s="45">
        <f t="shared" si="1"/>
        <v>0</v>
      </c>
      <c r="G43" s="46">
        <v>0</v>
      </c>
    </row>
    <row r="44" spans="1:7">
      <c r="A44" s="79" t="s">
        <v>73</v>
      </c>
      <c r="B44" s="43" t="s">
        <v>20</v>
      </c>
      <c r="C44" s="44" t="s">
        <v>74</v>
      </c>
      <c r="D44" s="45">
        <v>0</v>
      </c>
      <c r="E44" s="45">
        <v>0</v>
      </c>
      <c r="F44" s="45">
        <f t="shared" si="1"/>
        <v>0</v>
      </c>
      <c r="G44" s="46">
        <v>0</v>
      </c>
    </row>
    <row r="45" spans="1:7" ht="51">
      <c r="A45" s="79" t="s">
        <v>75</v>
      </c>
      <c r="B45" s="43" t="s">
        <v>20</v>
      </c>
      <c r="C45" s="44" t="s">
        <v>76</v>
      </c>
      <c r="D45" s="45">
        <v>0</v>
      </c>
      <c r="E45" s="45">
        <v>0</v>
      </c>
      <c r="F45" s="45">
        <f t="shared" si="1"/>
        <v>0</v>
      </c>
      <c r="G45" s="46">
        <v>0</v>
      </c>
    </row>
    <row r="46" spans="1:7" ht="51">
      <c r="A46" s="79" t="s">
        <v>77</v>
      </c>
      <c r="B46" s="43" t="s">
        <v>20</v>
      </c>
      <c r="C46" s="44" t="s">
        <v>78</v>
      </c>
      <c r="D46" s="45">
        <v>0</v>
      </c>
      <c r="E46" s="45">
        <v>0</v>
      </c>
      <c r="F46" s="45">
        <f t="shared" si="1"/>
        <v>0</v>
      </c>
      <c r="G46" s="46">
        <v>0</v>
      </c>
    </row>
    <row r="47" spans="1:7">
      <c r="A47" s="79" t="s">
        <v>79</v>
      </c>
      <c r="B47" s="43" t="s">
        <v>20</v>
      </c>
      <c r="C47" s="44" t="s">
        <v>80</v>
      </c>
      <c r="D47" s="45">
        <v>0</v>
      </c>
      <c r="E47" s="45">
        <v>0</v>
      </c>
      <c r="F47" s="45">
        <f t="shared" si="1"/>
        <v>0</v>
      </c>
      <c r="G47" s="46">
        <v>0</v>
      </c>
    </row>
    <row r="48" spans="1:7">
      <c r="A48" s="79" t="s">
        <v>81</v>
      </c>
      <c r="B48" s="43" t="s">
        <v>20</v>
      </c>
      <c r="C48" s="44" t="s">
        <v>82</v>
      </c>
      <c r="D48" s="45">
        <v>0</v>
      </c>
      <c r="E48" s="45">
        <v>0</v>
      </c>
      <c r="F48" s="45">
        <f t="shared" si="1"/>
        <v>0</v>
      </c>
      <c r="G48" s="46">
        <v>0</v>
      </c>
    </row>
    <row r="49" spans="1:7" ht="38.25">
      <c r="A49" s="79" t="s">
        <v>83</v>
      </c>
      <c r="B49" s="43" t="s">
        <v>20</v>
      </c>
      <c r="C49" s="44" t="s">
        <v>84</v>
      </c>
      <c r="D49" s="45">
        <v>0</v>
      </c>
      <c r="E49" s="45">
        <v>0</v>
      </c>
      <c r="F49" s="45">
        <f t="shared" si="1"/>
        <v>0</v>
      </c>
      <c r="G49" s="46">
        <v>0</v>
      </c>
    </row>
    <row r="50" spans="1:7" ht="38.25">
      <c r="A50" s="79" t="s">
        <v>85</v>
      </c>
      <c r="B50" s="43" t="s">
        <v>20</v>
      </c>
      <c r="C50" s="44" t="s">
        <v>86</v>
      </c>
      <c r="D50" s="45">
        <v>0</v>
      </c>
      <c r="E50" s="45">
        <v>0</v>
      </c>
      <c r="F50" s="45">
        <f t="shared" si="1"/>
        <v>0</v>
      </c>
      <c r="G50" s="46">
        <v>0</v>
      </c>
    </row>
    <row r="51" spans="1:7">
      <c r="A51" s="79" t="s">
        <v>87</v>
      </c>
      <c r="B51" s="43" t="s">
        <v>20</v>
      </c>
      <c r="C51" s="44" t="s">
        <v>88</v>
      </c>
      <c r="D51" s="45">
        <v>0</v>
      </c>
      <c r="E51" s="45">
        <v>0</v>
      </c>
      <c r="F51" s="45">
        <f t="shared" si="1"/>
        <v>0</v>
      </c>
      <c r="G51" s="46">
        <v>0</v>
      </c>
    </row>
    <row r="52" spans="1:7" ht="38.25">
      <c r="A52" s="79" t="s">
        <v>89</v>
      </c>
      <c r="B52" s="43" t="s">
        <v>20</v>
      </c>
      <c r="C52" s="44" t="s">
        <v>90</v>
      </c>
      <c r="D52" s="45">
        <v>0</v>
      </c>
      <c r="E52" s="45">
        <v>0</v>
      </c>
      <c r="F52" s="45">
        <f t="shared" si="1"/>
        <v>0</v>
      </c>
      <c r="G52" s="46">
        <v>0</v>
      </c>
    </row>
    <row r="53" spans="1:7" ht="38.25">
      <c r="A53" s="79" t="s">
        <v>91</v>
      </c>
      <c r="B53" s="43" t="s">
        <v>20</v>
      </c>
      <c r="C53" s="44" t="s">
        <v>92</v>
      </c>
      <c r="D53" s="45">
        <v>0</v>
      </c>
      <c r="E53" s="45">
        <v>0</v>
      </c>
      <c r="F53" s="45">
        <f t="shared" si="1"/>
        <v>0</v>
      </c>
      <c r="G53" s="46">
        <v>0</v>
      </c>
    </row>
    <row r="54" spans="1:7">
      <c r="A54" s="79" t="s">
        <v>93</v>
      </c>
      <c r="B54" s="43" t="s">
        <v>20</v>
      </c>
      <c r="C54" s="44" t="s">
        <v>94</v>
      </c>
      <c r="D54" s="45">
        <v>6706000</v>
      </c>
      <c r="E54" s="45">
        <v>3900724.68</v>
      </c>
      <c r="F54" s="45">
        <f t="shared" si="1"/>
        <v>2805275.32</v>
      </c>
      <c r="G54" s="46">
        <f>E54/D54</f>
        <v>0.58167680882791528</v>
      </c>
    </row>
    <row r="55" spans="1:7" ht="38.25">
      <c r="A55" s="79" t="s">
        <v>95</v>
      </c>
      <c r="B55" s="43" t="s">
        <v>20</v>
      </c>
      <c r="C55" s="44" t="s">
        <v>96</v>
      </c>
      <c r="D55" s="45">
        <v>6500000</v>
      </c>
      <c r="E55" s="45">
        <v>3834724.68</v>
      </c>
      <c r="F55" s="45">
        <f t="shared" si="1"/>
        <v>2665275.3199999998</v>
      </c>
      <c r="G55" s="46">
        <f>E55/D55</f>
        <v>0.58995764307692311</v>
      </c>
    </row>
    <row r="56" spans="1:7" ht="51">
      <c r="A56" s="79" t="s">
        <v>97</v>
      </c>
      <c r="B56" s="43" t="s">
        <v>20</v>
      </c>
      <c r="C56" s="44" t="s">
        <v>98</v>
      </c>
      <c r="D56" s="45">
        <v>6500000</v>
      </c>
      <c r="E56" s="45">
        <v>3834724.68</v>
      </c>
      <c r="F56" s="45">
        <f t="shared" si="1"/>
        <v>2665275.3199999998</v>
      </c>
      <c r="G56" s="46">
        <f>E56/D56</f>
        <v>0.58995764307692311</v>
      </c>
    </row>
    <row r="57" spans="1:7" ht="51">
      <c r="A57" s="79" t="s">
        <v>99</v>
      </c>
      <c r="B57" s="43" t="s">
        <v>20</v>
      </c>
      <c r="C57" s="44" t="s">
        <v>100</v>
      </c>
      <c r="D57" s="45">
        <v>0</v>
      </c>
      <c r="E57" s="45">
        <v>0</v>
      </c>
      <c r="F57" s="45">
        <f t="shared" si="1"/>
        <v>0</v>
      </c>
      <c r="G57" s="46">
        <v>0</v>
      </c>
    </row>
    <row r="58" spans="1:7" ht="76.5">
      <c r="A58" s="79" t="s">
        <v>101</v>
      </c>
      <c r="B58" s="43" t="s">
        <v>20</v>
      </c>
      <c r="C58" s="44" t="s">
        <v>102</v>
      </c>
      <c r="D58" s="45">
        <v>0</v>
      </c>
      <c r="E58" s="45">
        <v>0</v>
      </c>
      <c r="F58" s="45">
        <f t="shared" si="1"/>
        <v>0</v>
      </c>
      <c r="G58" s="46">
        <v>0</v>
      </c>
    </row>
    <row r="59" spans="1:7" ht="38.25">
      <c r="A59" s="79" t="s">
        <v>103</v>
      </c>
      <c r="B59" s="43" t="s">
        <v>20</v>
      </c>
      <c r="C59" s="44" t="s">
        <v>104</v>
      </c>
      <c r="D59" s="45">
        <v>206000</v>
      </c>
      <c r="E59" s="45">
        <v>66000</v>
      </c>
      <c r="F59" s="45">
        <f t="shared" si="1"/>
        <v>140000</v>
      </c>
      <c r="G59" s="46">
        <f>E59/D59</f>
        <v>0.32038834951456313</v>
      </c>
    </row>
    <row r="60" spans="1:7" ht="25.5">
      <c r="A60" s="79" t="s">
        <v>105</v>
      </c>
      <c r="B60" s="43" t="s">
        <v>20</v>
      </c>
      <c r="C60" s="44" t="s">
        <v>106</v>
      </c>
      <c r="D60" s="45">
        <v>6000</v>
      </c>
      <c r="E60" s="45">
        <v>0</v>
      </c>
      <c r="F60" s="45">
        <f t="shared" si="1"/>
        <v>6000</v>
      </c>
      <c r="G60" s="46">
        <f>E60/D60</f>
        <v>0</v>
      </c>
    </row>
    <row r="61" spans="1:7" ht="63.75">
      <c r="A61" s="79" t="s">
        <v>107</v>
      </c>
      <c r="B61" s="43" t="s">
        <v>20</v>
      </c>
      <c r="C61" s="44" t="s">
        <v>108</v>
      </c>
      <c r="D61" s="45">
        <v>200000</v>
      </c>
      <c r="E61" s="45">
        <v>66000</v>
      </c>
      <c r="F61" s="45">
        <f t="shared" si="1"/>
        <v>134000</v>
      </c>
      <c r="G61" s="46">
        <f>E61/D61</f>
        <v>0.33</v>
      </c>
    </row>
    <row r="62" spans="1:7" ht="89.25">
      <c r="A62" s="79" t="s">
        <v>109</v>
      </c>
      <c r="B62" s="43" t="s">
        <v>20</v>
      </c>
      <c r="C62" s="44" t="s">
        <v>110</v>
      </c>
      <c r="D62" s="45">
        <v>200000</v>
      </c>
      <c r="E62" s="45">
        <v>66000</v>
      </c>
      <c r="F62" s="45">
        <f t="shared" si="1"/>
        <v>134000</v>
      </c>
      <c r="G62" s="46">
        <f>E62/D62</f>
        <v>0.33</v>
      </c>
    </row>
    <row r="63" spans="1:7" ht="89.25">
      <c r="A63" s="79" t="s">
        <v>111</v>
      </c>
      <c r="B63" s="43" t="s">
        <v>20</v>
      </c>
      <c r="C63" s="44" t="s">
        <v>112</v>
      </c>
      <c r="D63" s="45">
        <v>0</v>
      </c>
      <c r="E63" s="45">
        <v>0</v>
      </c>
      <c r="F63" s="45">
        <f t="shared" si="1"/>
        <v>0</v>
      </c>
      <c r="G63" s="46">
        <v>0</v>
      </c>
    </row>
    <row r="64" spans="1:7" ht="38.25">
      <c r="A64" s="79" t="s">
        <v>113</v>
      </c>
      <c r="B64" s="43" t="s">
        <v>20</v>
      </c>
      <c r="C64" s="44" t="s">
        <v>114</v>
      </c>
      <c r="D64" s="45">
        <v>0</v>
      </c>
      <c r="E64" s="45">
        <v>0</v>
      </c>
      <c r="F64" s="45">
        <f t="shared" si="1"/>
        <v>0</v>
      </c>
      <c r="G64" s="46">
        <v>0</v>
      </c>
    </row>
    <row r="65" spans="1:7">
      <c r="A65" s="79" t="s">
        <v>115</v>
      </c>
      <c r="B65" s="43" t="s">
        <v>20</v>
      </c>
      <c r="C65" s="44" t="s">
        <v>116</v>
      </c>
      <c r="D65" s="45">
        <v>0</v>
      </c>
      <c r="E65" s="45">
        <v>0</v>
      </c>
      <c r="F65" s="45">
        <f t="shared" si="1"/>
        <v>0</v>
      </c>
      <c r="G65" s="46">
        <v>0</v>
      </c>
    </row>
    <row r="66" spans="1:7" ht="25.5">
      <c r="A66" s="79" t="s">
        <v>117</v>
      </c>
      <c r="B66" s="43" t="s">
        <v>20</v>
      </c>
      <c r="C66" s="44" t="s">
        <v>118</v>
      </c>
      <c r="D66" s="45">
        <v>0</v>
      </c>
      <c r="E66" s="45">
        <v>0</v>
      </c>
      <c r="F66" s="45">
        <f t="shared" si="1"/>
        <v>0</v>
      </c>
      <c r="G66" s="46">
        <v>0</v>
      </c>
    </row>
    <row r="67" spans="1:7" ht="38.25">
      <c r="A67" s="79" t="s">
        <v>119</v>
      </c>
      <c r="B67" s="43" t="s">
        <v>20</v>
      </c>
      <c r="C67" s="44" t="s">
        <v>120</v>
      </c>
      <c r="D67" s="45">
        <v>0</v>
      </c>
      <c r="E67" s="45">
        <v>0</v>
      </c>
      <c r="F67" s="45">
        <f t="shared" si="1"/>
        <v>0</v>
      </c>
      <c r="G67" s="46">
        <v>0</v>
      </c>
    </row>
    <row r="68" spans="1:7" ht="38.25">
      <c r="A68" s="79" t="s">
        <v>121</v>
      </c>
      <c r="B68" s="43" t="s">
        <v>20</v>
      </c>
      <c r="C68" s="44" t="s">
        <v>122</v>
      </c>
      <c r="D68" s="45">
        <v>48016000</v>
      </c>
      <c r="E68" s="45">
        <v>15835582.539999999</v>
      </c>
      <c r="F68" s="45">
        <f t="shared" si="1"/>
        <v>32180417.460000001</v>
      </c>
      <c r="G68" s="46">
        <f t="shared" ref="G68:G78" si="2">E68/D68</f>
        <v>0.32979803690436521</v>
      </c>
    </row>
    <row r="69" spans="1:7" ht="76.5">
      <c r="A69" s="79" t="s">
        <v>123</v>
      </c>
      <c r="B69" s="43" t="s">
        <v>20</v>
      </c>
      <c r="C69" s="44" t="s">
        <v>124</v>
      </c>
      <c r="D69" s="45">
        <v>855000</v>
      </c>
      <c r="E69" s="45">
        <v>1478330.49</v>
      </c>
      <c r="F69" s="45">
        <f t="shared" si="1"/>
        <v>-623330.49</v>
      </c>
      <c r="G69" s="46">
        <f t="shared" si="2"/>
        <v>1.7290415087719297</v>
      </c>
    </row>
    <row r="70" spans="1:7" ht="51">
      <c r="A70" s="79" t="s">
        <v>125</v>
      </c>
      <c r="B70" s="43" t="s">
        <v>20</v>
      </c>
      <c r="C70" s="44" t="s">
        <v>126</v>
      </c>
      <c r="D70" s="45">
        <v>855000</v>
      </c>
      <c r="E70" s="45">
        <v>1478330.49</v>
      </c>
      <c r="F70" s="45">
        <f t="shared" si="1"/>
        <v>-623330.49</v>
      </c>
      <c r="G70" s="46">
        <f t="shared" si="2"/>
        <v>1.7290415087719297</v>
      </c>
    </row>
    <row r="71" spans="1:7" ht="89.25">
      <c r="A71" s="79" t="s">
        <v>127</v>
      </c>
      <c r="B71" s="43" t="s">
        <v>20</v>
      </c>
      <c r="C71" s="44" t="s">
        <v>128</v>
      </c>
      <c r="D71" s="45">
        <v>45715000</v>
      </c>
      <c r="E71" s="45">
        <v>13669682.710000001</v>
      </c>
      <c r="F71" s="45">
        <f t="shared" si="1"/>
        <v>32045317.289999999</v>
      </c>
      <c r="G71" s="46">
        <f t="shared" si="2"/>
        <v>0.29901963709942037</v>
      </c>
    </row>
    <row r="72" spans="1:7" ht="63.75">
      <c r="A72" s="79" t="s">
        <v>129</v>
      </c>
      <c r="B72" s="43" t="s">
        <v>20</v>
      </c>
      <c r="C72" s="44" t="s">
        <v>130</v>
      </c>
      <c r="D72" s="45">
        <v>23700000</v>
      </c>
      <c r="E72" s="45">
        <v>4706343.72</v>
      </c>
      <c r="F72" s="45">
        <f t="shared" si="1"/>
        <v>18993656.280000001</v>
      </c>
      <c r="G72" s="46">
        <f t="shared" si="2"/>
        <v>0.19857990379746834</v>
      </c>
    </row>
    <row r="73" spans="1:7" ht="76.5">
      <c r="A73" s="79" t="s">
        <v>131</v>
      </c>
      <c r="B73" s="43" t="s">
        <v>20</v>
      </c>
      <c r="C73" s="44" t="s">
        <v>132</v>
      </c>
      <c r="D73" s="45">
        <v>9084000</v>
      </c>
      <c r="E73" s="45">
        <v>1833586.83</v>
      </c>
      <c r="F73" s="45">
        <f t="shared" si="1"/>
        <v>7250413.1699999999</v>
      </c>
      <c r="G73" s="46">
        <f t="shared" si="2"/>
        <v>0.20184795574636724</v>
      </c>
    </row>
    <row r="74" spans="1:7" ht="76.5">
      <c r="A74" s="79" t="s">
        <v>133</v>
      </c>
      <c r="B74" s="43" t="s">
        <v>20</v>
      </c>
      <c r="C74" s="44" t="s">
        <v>134</v>
      </c>
      <c r="D74" s="45">
        <v>14616000</v>
      </c>
      <c r="E74" s="45">
        <v>2872756.89</v>
      </c>
      <c r="F74" s="45">
        <f t="shared" si="1"/>
        <v>11743243.109999999</v>
      </c>
      <c r="G74" s="46">
        <f t="shared" si="2"/>
        <v>0.19654877463054188</v>
      </c>
    </row>
    <row r="75" spans="1:7" ht="89.25">
      <c r="A75" s="79" t="s">
        <v>135</v>
      </c>
      <c r="B75" s="43" t="s">
        <v>20</v>
      </c>
      <c r="C75" s="44" t="s">
        <v>136</v>
      </c>
      <c r="D75" s="45">
        <v>215000</v>
      </c>
      <c r="E75" s="45">
        <v>346282.49</v>
      </c>
      <c r="F75" s="45">
        <f t="shared" si="1"/>
        <v>-131282.49</v>
      </c>
      <c r="G75" s="46">
        <f t="shared" si="2"/>
        <v>1.6106162325581395</v>
      </c>
    </row>
    <row r="76" spans="1:7" ht="76.5">
      <c r="A76" s="79" t="s">
        <v>137</v>
      </c>
      <c r="B76" s="43" t="s">
        <v>20</v>
      </c>
      <c r="C76" s="44" t="s">
        <v>138</v>
      </c>
      <c r="D76" s="45">
        <v>215000</v>
      </c>
      <c r="E76" s="45">
        <v>346282.49</v>
      </c>
      <c r="F76" s="45">
        <f t="shared" si="1"/>
        <v>-131282.49</v>
      </c>
      <c r="G76" s="46">
        <f t="shared" si="2"/>
        <v>1.6106162325581395</v>
      </c>
    </row>
    <row r="77" spans="1:7" ht="89.25">
      <c r="A77" s="79" t="s">
        <v>139</v>
      </c>
      <c r="B77" s="43" t="s">
        <v>20</v>
      </c>
      <c r="C77" s="44" t="s">
        <v>140</v>
      </c>
      <c r="D77" s="45">
        <v>21800000</v>
      </c>
      <c r="E77" s="45">
        <v>8617056.5</v>
      </c>
      <c r="F77" s="45">
        <f t="shared" si="1"/>
        <v>13182943.5</v>
      </c>
      <c r="G77" s="46">
        <f t="shared" si="2"/>
        <v>0.39527782110091741</v>
      </c>
    </row>
    <row r="78" spans="1:7" ht="76.5">
      <c r="A78" s="79" t="s">
        <v>141</v>
      </c>
      <c r="B78" s="43" t="s">
        <v>20</v>
      </c>
      <c r="C78" s="44" t="s">
        <v>142</v>
      </c>
      <c r="D78" s="45">
        <v>21800000</v>
      </c>
      <c r="E78" s="45">
        <v>8617056.5</v>
      </c>
      <c r="F78" s="45">
        <f t="shared" si="1"/>
        <v>13182943.5</v>
      </c>
      <c r="G78" s="46">
        <f t="shared" si="2"/>
        <v>0.39527782110091741</v>
      </c>
    </row>
    <row r="79" spans="1:7" ht="76.5">
      <c r="A79" s="79" t="s">
        <v>143</v>
      </c>
      <c r="B79" s="43" t="s">
        <v>20</v>
      </c>
      <c r="C79" s="44" t="s">
        <v>144</v>
      </c>
      <c r="D79" s="45">
        <v>0</v>
      </c>
      <c r="E79" s="45">
        <v>0</v>
      </c>
      <c r="F79" s="45">
        <f t="shared" si="1"/>
        <v>0</v>
      </c>
      <c r="G79" s="46">
        <v>0</v>
      </c>
    </row>
    <row r="80" spans="1:7" ht="76.5">
      <c r="A80" s="79" t="s">
        <v>145</v>
      </c>
      <c r="B80" s="43" t="s">
        <v>20</v>
      </c>
      <c r="C80" s="44" t="s">
        <v>146</v>
      </c>
      <c r="D80" s="45">
        <v>0</v>
      </c>
      <c r="E80" s="45">
        <v>0</v>
      </c>
      <c r="F80" s="45">
        <f t="shared" si="1"/>
        <v>0</v>
      </c>
      <c r="G80" s="46">
        <v>0</v>
      </c>
    </row>
    <row r="81" spans="1:7" ht="25.5">
      <c r="A81" s="79" t="s">
        <v>147</v>
      </c>
      <c r="B81" s="43" t="s">
        <v>20</v>
      </c>
      <c r="C81" s="44" t="s">
        <v>148</v>
      </c>
      <c r="D81" s="45">
        <v>36000</v>
      </c>
      <c r="E81" s="45">
        <v>212382.27</v>
      </c>
      <c r="F81" s="45">
        <f t="shared" si="1"/>
        <v>-176382.27</v>
      </c>
      <c r="G81" s="46">
        <f t="shared" ref="G81:G94" si="3">E81/D81</f>
        <v>5.8995074999999995</v>
      </c>
    </row>
    <row r="82" spans="1:7" ht="51">
      <c r="A82" s="79" t="s">
        <v>149</v>
      </c>
      <c r="B82" s="43" t="s">
        <v>20</v>
      </c>
      <c r="C82" s="44" t="s">
        <v>150</v>
      </c>
      <c r="D82" s="45">
        <v>36000</v>
      </c>
      <c r="E82" s="45">
        <v>212382.27</v>
      </c>
      <c r="F82" s="45">
        <f t="shared" si="1"/>
        <v>-176382.27</v>
      </c>
      <c r="G82" s="46">
        <f t="shared" si="3"/>
        <v>5.8995074999999995</v>
      </c>
    </row>
    <row r="83" spans="1:7" ht="63.75">
      <c r="A83" s="79" t="s">
        <v>151</v>
      </c>
      <c r="B83" s="43" t="s">
        <v>20</v>
      </c>
      <c r="C83" s="44" t="s">
        <v>152</v>
      </c>
      <c r="D83" s="45">
        <v>36000</v>
      </c>
      <c r="E83" s="45">
        <v>212382.27</v>
      </c>
      <c r="F83" s="45">
        <f t="shared" ref="F83:F146" si="4">D83-E83</f>
        <v>-176382.27</v>
      </c>
      <c r="G83" s="46">
        <f t="shared" si="3"/>
        <v>5.8995074999999995</v>
      </c>
    </row>
    <row r="84" spans="1:7" ht="89.25">
      <c r="A84" s="79" t="s">
        <v>153</v>
      </c>
      <c r="B84" s="43" t="s">
        <v>20</v>
      </c>
      <c r="C84" s="44" t="s">
        <v>154</v>
      </c>
      <c r="D84" s="45">
        <v>1410000</v>
      </c>
      <c r="E84" s="45">
        <v>475187.07</v>
      </c>
      <c r="F84" s="45">
        <f t="shared" si="4"/>
        <v>934812.92999999993</v>
      </c>
      <c r="G84" s="46">
        <f t="shared" si="3"/>
        <v>0.33701210638297874</v>
      </c>
    </row>
    <row r="85" spans="1:7" ht="76.5">
      <c r="A85" s="79" t="s">
        <v>155</v>
      </c>
      <c r="B85" s="43" t="s">
        <v>20</v>
      </c>
      <c r="C85" s="44" t="s">
        <v>156</v>
      </c>
      <c r="D85" s="45">
        <v>1410000</v>
      </c>
      <c r="E85" s="45">
        <v>475187.07</v>
      </c>
      <c r="F85" s="45">
        <f t="shared" si="4"/>
        <v>934812.92999999993</v>
      </c>
      <c r="G85" s="46">
        <f t="shared" si="3"/>
        <v>0.33701210638297874</v>
      </c>
    </row>
    <row r="86" spans="1:7" ht="76.5">
      <c r="A86" s="79" t="s">
        <v>157</v>
      </c>
      <c r="B86" s="43" t="s">
        <v>20</v>
      </c>
      <c r="C86" s="44" t="s">
        <v>158</v>
      </c>
      <c r="D86" s="45">
        <v>1410000</v>
      </c>
      <c r="E86" s="45">
        <v>475187.07</v>
      </c>
      <c r="F86" s="45">
        <f t="shared" si="4"/>
        <v>934812.92999999993</v>
      </c>
      <c r="G86" s="46">
        <f t="shared" si="3"/>
        <v>0.33701210638297874</v>
      </c>
    </row>
    <row r="87" spans="1:7" ht="25.5">
      <c r="A87" s="79" t="s">
        <v>159</v>
      </c>
      <c r="B87" s="43" t="s">
        <v>20</v>
      </c>
      <c r="C87" s="44" t="s">
        <v>160</v>
      </c>
      <c r="D87" s="45">
        <v>6396000</v>
      </c>
      <c r="E87" s="45">
        <v>3932718.51</v>
      </c>
      <c r="F87" s="45">
        <f t="shared" si="4"/>
        <v>2463281.4900000002</v>
      </c>
      <c r="G87" s="46">
        <f t="shared" si="3"/>
        <v>0.61487156191369607</v>
      </c>
    </row>
    <row r="88" spans="1:7" ht="25.5">
      <c r="A88" s="79" t="s">
        <v>161</v>
      </c>
      <c r="B88" s="43" t="s">
        <v>20</v>
      </c>
      <c r="C88" s="44" t="s">
        <v>162</v>
      </c>
      <c r="D88" s="45">
        <v>6396000</v>
      </c>
      <c r="E88" s="45">
        <v>3932718.51</v>
      </c>
      <c r="F88" s="45">
        <f t="shared" si="4"/>
        <v>2463281.4900000002</v>
      </c>
      <c r="G88" s="46">
        <f t="shared" si="3"/>
        <v>0.61487156191369607</v>
      </c>
    </row>
    <row r="89" spans="1:7" ht="25.5">
      <c r="A89" s="79" t="s">
        <v>163</v>
      </c>
      <c r="B89" s="43" t="s">
        <v>20</v>
      </c>
      <c r="C89" s="44" t="s">
        <v>164</v>
      </c>
      <c r="D89" s="45">
        <v>1880000</v>
      </c>
      <c r="E89" s="45">
        <v>1266244.0900000001</v>
      </c>
      <c r="F89" s="45">
        <f t="shared" si="4"/>
        <v>613755.90999999992</v>
      </c>
      <c r="G89" s="46">
        <f t="shared" si="3"/>
        <v>0.67353409042553192</v>
      </c>
    </row>
    <row r="90" spans="1:7" ht="25.5">
      <c r="A90" s="79" t="s">
        <v>165</v>
      </c>
      <c r="B90" s="43" t="s">
        <v>20</v>
      </c>
      <c r="C90" s="44" t="s">
        <v>166</v>
      </c>
      <c r="D90" s="45">
        <v>300000</v>
      </c>
      <c r="E90" s="45">
        <v>111667.15</v>
      </c>
      <c r="F90" s="45">
        <f t="shared" si="4"/>
        <v>188332.85</v>
      </c>
      <c r="G90" s="46">
        <f t="shared" si="3"/>
        <v>0.37222383333333331</v>
      </c>
    </row>
    <row r="91" spans="1:7" ht="25.5">
      <c r="A91" s="79" t="s">
        <v>167</v>
      </c>
      <c r="B91" s="43" t="s">
        <v>20</v>
      </c>
      <c r="C91" s="44" t="s">
        <v>168</v>
      </c>
      <c r="D91" s="45">
        <v>236000</v>
      </c>
      <c r="E91" s="45">
        <v>515672.29</v>
      </c>
      <c r="F91" s="45">
        <f t="shared" si="4"/>
        <v>-279672.28999999998</v>
      </c>
      <c r="G91" s="46">
        <f t="shared" si="3"/>
        <v>2.1850520762711865</v>
      </c>
    </row>
    <row r="92" spans="1:7" ht="25.5">
      <c r="A92" s="79" t="s">
        <v>169</v>
      </c>
      <c r="B92" s="43" t="s">
        <v>20</v>
      </c>
      <c r="C92" s="44" t="s">
        <v>170</v>
      </c>
      <c r="D92" s="45">
        <v>1830000</v>
      </c>
      <c r="E92" s="45">
        <v>692745.51</v>
      </c>
      <c r="F92" s="45">
        <f t="shared" si="4"/>
        <v>1137254.49</v>
      </c>
      <c r="G92" s="46">
        <f t="shared" si="3"/>
        <v>0.37854945901639347</v>
      </c>
    </row>
    <row r="93" spans="1:7" ht="51">
      <c r="A93" s="79" t="s">
        <v>171</v>
      </c>
      <c r="B93" s="43" t="s">
        <v>20</v>
      </c>
      <c r="C93" s="44" t="s">
        <v>172</v>
      </c>
      <c r="D93" s="45">
        <v>2150000</v>
      </c>
      <c r="E93" s="45">
        <v>1346389.47</v>
      </c>
      <c r="F93" s="45">
        <f t="shared" si="4"/>
        <v>803610.53</v>
      </c>
      <c r="G93" s="46">
        <f t="shared" si="3"/>
        <v>0.62622766046511624</v>
      </c>
    </row>
    <row r="94" spans="1:7" ht="38.25">
      <c r="A94" s="79" t="s">
        <v>173</v>
      </c>
      <c r="B94" s="43" t="s">
        <v>20</v>
      </c>
      <c r="C94" s="44" t="s">
        <v>174</v>
      </c>
      <c r="D94" s="45">
        <v>796000</v>
      </c>
      <c r="E94" s="45">
        <v>358398.42</v>
      </c>
      <c r="F94" s="45">
        <f t="shared" si="4"/>
        <v>437601.58</v>
      </c>
      <c r="G94" s="46">
        <f t="shared" si="3"/>
        <v>0.45024927135678389</v>
      </c>
    </row>
    <row r="95" spans="1:7">
      <c r="A95" s="79" t="s">
        <v>175</v>
      </c>
      <c r="B95" s="43" t="s">
        <v>20</v>
      </c>
      <c r="C95" s="44" t="s">
        <v>176</v>
      </c>
      <c r="D95" s="45">
        <v>0</v>
      </c>
      <c r="E95" s="45">
        <v>0</v>
      </c>
      <c r="F95" s="45">
        <f t="shared" si="4"/>
        <v>0</v>
      </c>
      <c r="G95" s="46">
        <v>0</v>
      </c>
    </row>
    <row r="96" spans="1:7">
      <c r="A96" s="79" t="s">
        <v>177</v>
      </c>
      <c r="B96" s="43" t="s">
        <v>20</v>
      </c>
      <c r="C96" s="44" t="s">
        <v>178</v>
      </c>
      <c r="D96" s="45">
        <v>0</v>
      </c>
      <c r="E96" s="45">
        <v>0</v>
      </c>
      <c r="F96" s="45">
        <f t="shared" si="4"/>
        <v>0</v>
      </c>
      <c r="G96" s="46">
        <v>0</v>
      </c>
    </row>
    <row r="97" spans="1:7" ht="38.25">
      <c r="A97" s="79" t="s">
        <v>179</v>
      </c>
      <c r="B97" s="43" t="s">
        <v>20</v>
      </c>
      <c r="C97" s="44" t="s">
        <v>180</v>
      </c>
      <c r="D97" s="45">
        <v>0</v>
      </c>
      <c r="E97" s="45">
        <v>0</v>
      </c>
      <c r="F97" s="45">
        <f t="shared" si="4"/>
        <v>0</v>
      </c>
      <c r="G97" s="46">
        <v>0</v>
      </c>
    </row>
    <row r="98" spans="1:7" ht="38.25">
      <c r="A98" s="79" t="s">
        <v>181</v>
      </c>
      <c r="B98" s="43" t="s">
        <v>20</v>
      </c>
      <c r="C98" s="44" t="s">
        <v>182</v>
      </c>
      <c r="D98" s="45">
        <v>0</v>
      </c>
      <c r="E98" s="45">
        <v>0</v>
      </c>
      <c r="F98" s="45">
        <f t="shared" si="4"/>
        <v>0</v>
      </c>
      <c r="G98" s="46">
        <v>0</v>
      </c>
    </row>
    <row r="99" spans="1:7">
      <c r="A99" s="79" t="s">
        <v>183</v>
      </c>
      <c r="B99" s="43" t="s">
        <v>20</v>
      </c>
      <c r="C99" s="44" t="s">
        <v>184</v>
      </c>
      <c r="D99" s="45">
        <v>796000</v>
      </c>
      <c r="E99" s="45">
        <v>358398.42</v>
      </c>
      <c r="F99" s="45">
        <f t="shared" si="4"/>
        <v>437601.58</v>
      </c>
      <c r="G99" s="46">
        <f>E99/D99</f>
        <v>0.45024927135678389</v>
      </c>
    </row>
    <row r="100" spans="1:7" ht="38.25">
      <c r="A100" s="79" t="s">
        <v>185</v>
      </c>
      <c r="B100" s="43" t="s">
        <v>20</v>
      </c>
      <c r="C100" s="44" t="s">
        <v>186</v>
      </c>
      <c r="D100" s="45">
        <v>796000</v>
      </c>
      <c r="E100" s="45">
        <v>350534.03</v>
      </c>
      <c r="F100" s="45">
        <f t="shared" si="4"/>
        <v>445465.97</v>
      </c>
      <c r="G100" s="46">
        <f>E100/D100</f>
        <v>0.4403693844221106</v>
      </c>
    </row>
    <row r="101" spans="1:7" ht="38.25">
      <c r="A101" s="79" t="s">
        <v>187</v>
      </c>
      <c r="B101" s="43" t="s">
        <v>20</v>
      </c>
      <c r="C101" s="44" t="s">
        <v>188</v>
      </c>
      <c r="D101" s="45">
        <v>796000</v>
      </c>
      <c r="E101" s="45">
        <v>350534.03</v>
      </c>
      <c r="F101" s="45">
        <f t="shared" si="4"/>
        <v>445465.97</v>
      </c>
      <c r="G101" s="46">
        <f>E101/D101</f>
        <v>0.4403693844221106</v>
      </c>
    </row>
    <row r="102" spans="1:7" ht="38.25">
      <c r="A102" s="79" t="s">
        <v>189</v>
      </c>
      <c r="B102" s="43" t="s">
        <v>20</v>
      </c>
      <c r="C102" s="44" t="s">
        <v>190</v>
      </c>
      <c r="D102" s="45">
        <v>0</v>
      </c>
      <c r="E102" s="45">
        <v>0</v>
      </c>
      <c r="F102" s="45">
        <f t="shared" si="4"/>
        <v>0</v>
      </c>
      <c r="G102" s="46">
        <v>0</v>
      </c>
    </row>
    <row r="103" spans="1:7" ht="25.5">
      <c r="A103" s="79" t="s">
        <v>191</v>
      </c>
      <c r="B103" s="43" t="s">
        <v>20</v>
      </c>
      <c r="C103" s="44" t="s">
        <v>192</v>
      </c>
      <c r="D103" s="45">
        <v>0</v>
      </c>
      <c r="E103" s="45">
        <v>7864.39</v>
      </c>
      <c r="F103" s="45">
        <f t="shared" si="4"/>
        <v>-7864.39</v>
      </c>
      <c r="G103" s="46">
        <v>0</v>
      </c>
    </row>
    <row r="104" spans="1:7" ht="25.5">
      <c r="A104" s="79" t="s">
        <v>193</v>
      </c>
      <c r="B104" s="43" t="s">
        <v>20</v>
      </c>
      <c r="C104" s="44" t="s">
        <v>194</v>
      </c>
      <c r="D104" s="45">
        <v>0</v>
      </c>
      <c r="E104" s="45">
        <v>7864.39</v>
      </c>
      <c r="F104" s="45">
        <f t="shared" si="4"/>
        <v>-7864.39</v>
      </c>
      <c r="G104" s="46">
        <v>0</v>
      </c>
    </row>
    <row r="105" spans="1:7" ht="25.5">
      <c r="A105" s="79" t="s">
        <v>195</v>
      </c>
      <c r="B105" s="43" t="s">
        <v>20</v>
      </c>
      <c r="C105" s="44" t="s">
        <v>196</v>
      </c>
      <c r="D105" s="45">
        <v>0</v>
      </c>
      <c r="E105" s="45">
        <v>0</v>
      </c>
      <c r="F105" s="45">
        <f t="shared" si="4"/>
        <v>0</v>
      </c>
      <c r="G105" s="46">
        <v>0</v>
      </c>
    </row>
    <row r="106" spans="1:7" ht="25.5">
      <c r="A106" s="79" t="s">
        <v>197</v>
      </c>
      <c r="B106" s="43" t="s">
        <v>20</v>
      </c>
      <c r="C106" s="44" t="s">
        <v>198</v>
      </c>
      <c r="D106" s="45">
        <v>0</v>
      </c>
      <c r="E106" s="45">
        <v>0</v>
      </c>
      <c r="F106" s="45">
        <f t="shared" si="4"/>
        <v>0</v>
      </c>
      <c r="G106" s="46">
        <v>0</v>
      </c>
    </row>
    <row r="107" spans="1:7" ht="25.5">
      <c r="A107" s="79" t="s">
        <v>199</v>
      </c>
      <c r="B107" s="43" t="s">
        <v>20</v>
      </c>
      <c r="C107" s="44" t="s">
        <v>200</v>
      </c>
      <c r="D107" s="45">
        <v>9300000</v>
      </c>
      <c r="E107" s="45">
        <v>1980630.09</v>
      </c>
      <c r="F107" s="45">
        <f t="shared" si="4"/>
        <v>7319369.9100000001</v>
      </c>
      <c r="G107" s="46">
        <f>E107/D107</f>
        <v>0.21297097741935483</v>
      </c>
    </row>
    <row r="108" spans="1:7" ht="76.5">
      <c r="A108" s="79" t="s">
        <v>201</v>
      </c>
      <c r="B108" s="43" t="s">
        <v>20</v>
      </c>
      <c r="C108" s="44" t="s">
        <v>202</v>
      </c>
      <c r="D108" s="45">
        <v>8000000</v>
      </c>
      <c r="E108" s="45">
        <v>1971675.65</v>
      </c>
      <c r="F108" s="45">
        <f t="shared" si="4"/>
        <v>6028324.3499999996</v>
      </c>
      <c r="G108" s="46">
        <f>E108/D108</f>
        <v>0.24645945624999999</v>
      </c>
    </row>
    <row r="109" spans="1:7" ht="102">
      <c r="A109" s="79" t="s">
        <v>203</v>
      </c>
      <c r="B109" s="43" t="s">
        <v>20</v>
      </c>
      <c r="C109" s="44" t="s">
        <v>204</v>
      </c>
      <c r="D109" s="45">
        <v>8000000</v>
      </c>
      <c r="E109" s="45">
        <v>1971675.65</v>
      </c>
      <c r="F109" s="45">
        <f t="shared" si="4"/>
        <v>6028324.3499999996</v>
      </c>
      <c r="G109" s="46">
        <f>E109/D109</f>
        <v>0.24645945624999999</v>
      </c>
    </row>
    <row r="110" spans="1:7" ht="89.25">
      <c r="A110" s="79" t="s">
        <v>205</v>
      </c>
      <c r="B110" s="43" t="s">
        <v>20</v>
      </c>
      <c r="C110" s="44" t="s">
        <v>206</v>
      </c>
      <c r="D110" s="45">
        <v>0</v>
      </c>
      <c r="E110" s="45">
        <v>50378.8</v>
      </c>
      <c r="F110" s="45">
        <f t="shared" si="4"/>
        <v>-50378.8</v>
      </c>
      <c r="G110" s="46">
        <v>0</v>
      </c>
    </row>
    <row r="111" spans="1:7" ht="102">
      <c r="A111" s="79" t="s">
        <v>207</v>
      </c>
      <c r="B111" s="43" t="s">
        <v>20</v>
      </c>
      <c r="C111" s="44" t="s">
        <v>208</v>
      </c>
      <c r="D111" s="45">
        <v>8000000</v>
      </c>
      <c r="E111" s="45">
        <v>1921296.85</v>
      </c>
      <c r="F111" s="45">
        <f t="shared" si="4"/>
        <v>6078703.1500000004</v>
      </c>
      <c r="G111" s="46">
        <f>E111/D111</f>
        <v>0.24016210625000001</v>
      </c>
    </row>
    <row r="112" spans="1:7" ht="102">
      <c r="A112" s="79" t="s">
        <v>209</v>
      </c>
      <c r="B112" s="43" t="s">
        <v>20</v>
      </c>
      <c r="C112" s="44" t="s">
        <v>210</v>
      </c>
      <c r="D112" s="45">
        <v>0</v>
      </c>
      <c r="E112" s="45">
        <v>0</v>
      </c>
      <c r="F112" s="45">
        <f t="shared" si="4"/>
        <v>0</v>
      </c>
      <c r="G112" s="46">
        <v>0</v>
      </c>
    </row>
    <row r="113" spans="1:7" ht="102">
      <c r="A113" s="79" t="s">
        <v>211</v>
      </c>
      <c r="B113" s="43" t="s">
        <v>20</v>
      </c>
      <c r="C113" s="44" t="s">
        <v>212</v>
      </c>
      <c r="D113" s="45">
        <v>0</v>
      </c>
      <c r="E113" s="45">
        <v>0</v>
      </c>
      <c r="F113" s="45">
        <f t="shared" si="4"/>
        <v>0</v>
      </c>
      <c r="G113" s="46">
        <v>0</v>
      </c>
    </row>
    <row r="114" spans="1:7" ht="38.25">
      <c r="A114" s="79" t="s">
        <v>213</v>
      </c>
      <c r="B114" s="43" t="s">
        <v>20</v>
      </c>
      <c r="C114" s="44" t="s">
        <v>214</v>
      </c>
      <c r="D114" s="45">
        <v>1300000</v>
      </c>
      <c r="E114" s="45">
        <v>8954.44</v>
      </c>
      <c r="F114" s="45">
        <f t="shared" si="4"/>
        <v>1291045.56</v>
      </c>
      <c r="G114" s="46">
        <f>E114/D114</f>
        <v>6.8880307692307692E-3</v>
      </c>
    </row>
    <row r="115" spans="1:7" ht="38.25">
      <c r="A115" s="79" t="s">
        <v>215</v>
      </c>
      <c r="B115" s="43" t="s">
        <v>20</v>
      </c>
      <c r="C115" s="44" t="s">
        <v>216</v>
      </c>
      <c r="D115" s="45">
        <v>1000000</v>
      </c>
      <c r="E115" s="45">
        <v>5954.44</v>
      </c>
      <c r="F115" s="45">
        <f t="shared" si="4"/>
        <v>994045.56</v>
      </c>
      <c r="G115" s="46">
        <f>E115/D115</f>
        <v>5.9544399999999992E-3</v>
      </c>
    </row>
    <row r="116" spans="1:7" ht="51">
      <c r="A116" s="79" t="s">
        <v>217</v>
      </c>
      <c r="B116" s="43" t="s">
        <v>20</v>
      </c>
      <c r="C116" s="44" t="s">
        <v>218</v>
      </c>
      <c r="D116" s="45">
        <v>0</v>
      </c>
      <c r="E116" s="45">
        <v>-1425.54</v>
      </c>
      <c r="F116" s="45">
        <f t="shared" si="4"/>
        <v>1425.54</v>
      </c>
      <c r="G116" s="46">
        <v>0</v>
      </c>
    </row>
    <row r="117" spans="1:7" ht="51">
      <c r="A117" s="79" t="s">
        <v>219</v>
      </c>
      <c r="B117" s="43" t="s">
        <v>20</v>
      </c>
      <c r="C117" s="44" t="s">
        <v>220</v>
      </c>
      <c r="D117" s="45">
        <v>1000000</v>
      </c>
      <c r="E117" s="45">
        <v>7379.98</v>
      </c>
      <c r="F117" s="45">
        <f t="shared" si="4"/>
        <v>992620.02</v>
      </c>
      <c r="G117" s="46">
        <f t="shared" ref="G117:G138" si="5">E117/D117</f>
        <v>7.3799799999999995E-3</v>
      </c>
    </row>
    <row r="118" spans="1:7" ht="51">
      <c r="A118" s="79" t="s">
        <v>221</v>
      </c>
      <c r="B118" s="43" t="s">
        <v>20</v>
      </c>
      <c r="C118" s="44" t="s">
        <v>222</v>
      </c>
      <c r="D118" s="45">
        <v>300000</v>
      </c>
      <c r="E118" s="45">
        <v>3000</v>
      </c>
      <c r="F118" s="45">
        <f t="shared" si="4"/>
        <v>297000</v>
      </c>
      <c r="G118" s="46">
        <f t="shared" si="5"/>
        <v>0.01</v>
      </c>
    </row>
    <row r="119" spans="1:7" ht="63.75">
      <c r="A119" s="79" t="s">
        <v>223</v>
      </c>
      <c r="B119" s="43" t="s">
        <v>20</v>
      </c>
      <c r="C119" s="44" t="s">
        <v>224</v>
      </c>
      <c r="D119" s="45">
        <v>300000</v>
      </c>
      <c r="E119" s="45">
        <v>3000</v>
      </c>
      <c r="F119" s="45">
        <f t="shared" si="4"/>
        <v>297000</v>
      </c>
      <c r="G119" s="46">
        <f t="shared" si="5"/>
        <v>0.01</v>
      </c>
    </row>
    <row r="120" spans="1:7">
      <c r="A120" s="79" t="s">
        <v>225</v>
      </c>
      <c r="B120" s="43" t="s">
        <v>20</v>
      </c>
      <c r="C120" s="44" t="s">
        <v>226</v>
      </c>
      <c r="D120" s="45">
        <v>5448000</v>
      </c>
      <c r="E120" s="45">
        <v>3648823.21</v>
      </c>
      <c r="F120" s="45">
        <f t="shared" si="4"/>
        <v>1799176.79</v>
      </c>
      <c r="G120" s="46">
        <f t="shared" si="5"/>
        <v>0.66975462738619673</v>
      </c>
    </row>
    <row r="121" spans="1:7" ht="25.5">
      <c r="A121" s="79" t="s">
        <v>227</v>
      </c>
      <c r="B121" s="43" t="s">
        <v>20</v>
      </c>
      <c r="C121" s="44" t="s">
        <v>228</v>
      </c>
      <c r="D121" s="45">
        <v>71000</v>
      </c>
      <c r="E121" s="45">
        <v>17486.07</v>
      </c>
      <c r="F121" s="45">
        <f t="shared" si="4"/>
        <v>53513.93</v>
      </c>
      <c r="G121" s="46">
        <f t="shared" si="5"/>
        <v>0.24628267605633802</v>
      </c>
    </row>
    <row r="122" spans="1:7" ht="76.5">
      <c r="A122" s="79" t="s">
        <v>229</v>
      </c>
      <c r="B122" s="43" t="s">
        <v>20</v>
      </c>
      <c r="C122" s="44" t="s">
        <v>230</v>
      </c>
      <c r="D122" s="45">
        <v>50000</v>
      </c>
      <c r="E122" s="45">
        <v>10726.97</v>
      </c>
      <c r="F122" s="45">
        <f t="shared" si="4"/>
        <v>39273.03</v>
      </c>
      <c r="G122" s="46">
        <f t="shared" si="5"/>
        <v>0.21453939999999999</v>
      </c>
    </row>
    <row r="123" spans="1:7" ht="63.75">
      <c r="A123" s="79" t="s">
        <v>231</v>
      </c>
      <c r="B123" s="43" t="s">
        <v>20</v>
      </c>
      <c r="C123" s="44" t="s">
        <v>232</v>
      </c>
      <c r="D123" s="45">
        <v>21000</v>
      </c>
      <c r="E123" s="45">
        <v>6759.1</v>
      </c>
      <c r="F123" s="45">
        <f t="shared" si="4"/>
        <v>14240.9</v>
      </c>
      <c r="G123" s="46">
        <f t="shared" si="5"/>
        <v>0.32186190476190479</v>
      </c>
    </row>
    <row r="124" spans="1:7" ht="63.75">
      <c r="A124" s="79" t="s">
        <v>233</v>
      </c>
      <c r="B124" s="43" t="s">
        <v>20</v>
      </c>
      <c r="C124" s="44" t="s">
        <v>234</v>
      </c>
      <c r="D124" s="45">
        <v>10000</v>
      </c>
      <c r="E124" s="45">
        <v>33000</v>
      </c>
      <c r="F124" s="45">
        <f t="shared" si="4"/>
        <v>-23000</v>
      </c>
      <c r="G124" s="46">
        <f t="shared" si="5"/>
        <v>3.3</v>
      </c>
    </row>
    <row r="125" spans="1:7" ht="63.75">
      <c r="A125" s="79" t="s">
        <v>235</v>
      </c>
      <c r="B125" s="43" t="s">
        <v>20</v>
      </c>
      <c r="C125" s="44" t="s">
        <v>236</v>
      </c>
      <c r="D125" s="45">
        <v>90000</v>
      </c>
      <c r="E125" s="45">
        <v>24000</v>
      </c>
      <c r="F125" s="45">
        <f t="shared" si="4"/>
        <v>66000</v>
      </c>
      <c r="G125" s="46">
        <f t="shared" si="5"/>
        <v>0.26666666666666666</v>
      </c>
    </row>
    <row r="126" spans="1:7" ht="63.75">
      <c r="A126" s="79" t="s">
        <v>237</v>
      </c>
      <c r="B126" s="43" t="s">
        <v>20</v>
      </c>
      <c r="C126" s="44" t="s">
        <v>238</v>
      </c>
      <c r="D126" s="45">
        <v>53000</v>
      </c>
      <c r="E126" s="45">
        <v>15000</v>
      </c>
      <c r="F126" s="45">
        <f t="shared" si="4"/>
        <v>38000</v>
      </c>
      <c r="G126" s="46">
        <f t="shared" si="5"/>
        <v>0.28301886792452829</v>
      </c>
    </row>
    <row r="127" spans="1:7" ht="51">
      <c r="A127" s="79" t="s">
        <v>239</v>
      </c>
      <c r="B127" s="43" t="s">
        <v>20</v>
      </c>
      <c r="C127" s="44" t="s">
        <v>240</v>
      </c>
      <c r="D127" s="45">
        <v>37000</v>
      </c>
      <c r="E127" s="45">
        <v>9000</v>
      </c>
      <c r="F127" s="45">
        <f t="shared" si="4"/>
        <v>28000</v>
      </c>
      <c r="G127" s="46">
        <f t="shared" si="5"/>
        <v>0.24324324324324326</v>
      </c>
    </row>
    <row r="128" spans="1:7" ht="38.25">
      <c r="A128" s="79" t="s">
        <v>241</v>
      </c>
      <c r="B128" s="43" t="s">
        <v>20</v>
      </c>
      <c r="C128" s="44" t="s">
        <v>242</v>
      </c>
      <c r="D128" s="45">
        <v>110000</v>
      </c>
      <c r="E128" s="45">
        <v>766109.86</v>
      </c>
      <c r="F128" s="45">
        <f t="shared" si="4"/>
        <v>-656109.86</v>
      </c>
      <c r="G128" s="46">
        <f t="shared" si="5"/>
        <v>6.9646350909090904</v>
      </c>
    </row>
    <row r="129" spans="1:7" ht="51">
      <c r="A129" s="79" t="s">
        <v>243</v>
      </c>
      <c r="B129" s="43" t="s">
        <v>20</v>
      </c>
      <c r="C129" s="44" t="s">
        <v>244</v>
      </c>
      <c r="D129" s="45">
        <v>110000</v>
      </c>
      <c r="E129" s="45">
        <v>766109.86</v>
      </c>
      <c r="F129" s="45">
        <f t="shared" si="4"/>
        <v>-656109.86</v>
      </c>
      <c r="G129" s="46">
        <f t="shared" si="5"/>
        <v>6.9646350909090904</v>
      </c>
    </row>
    <row r="130" spans="1:7" ht="114.75">
      <c r="A130" s="79" t="s">
        <v>245</v>
      </c>
      <c r="B130" s="43" t="s">
        <v>20</v>
      </c>
      <c r="C130" s="44" t="s">
        <v>246</v>
      </c>
      <c r="D130" s="45">
        <v>386000</v>
      </c>
      <c r="E130" s="45">
        <v>470108.9</v>
      </c>
      <c r="F130" s="45">
        <f t="shared" si="4"/>
        <v>-84108.900000000023</v>
      </c>
      <c r="G130" s="46">
        <f t="shared" si="5"/>
        <v>1.2178987046632126</v>
      </c>
    </row>
    <row r="131" spans="1:7" ht="38.25">
      <c r="A131" s="79" t="s">
        <v>247</v>
      </c>
      <c r="B131" s="43" t="s">
        <v>20</v>
      </c>
      <c r="C131" s="44" t="s">
        <v>248</v>
      </c>
      <c r="D131" s="45">
        <v>10000</v>
      </c>
      <c r="E131" s="45">
        <v>3108.9</v>
      </c>
      <c r="F131" s="45">
        <f t="shared" si="4"/>
        <v>6891.1</v>
      </c>
      <c r="G131" s="46">
        <f t="shared" si="5"/>
        <v>0.31089</v>
      </c>
    </row>
    <row r="132" spans="1:7" ht="38.25">
      <c r="A132" s="79" t="s">
        <v>249</v>
      </c>
      <c r="B132" s="43" t="s">
        <v>20</v>
      </c>
      <c r="C132" s="44" t="s">
        <v>250</v>
      </c>
      <c r="D132" s="45">
        <v>360000</v>
      </c>
      <c r="E132" s="45">
        <v>454000</v>
      </c>
      <c r="F132" s="45">
        <f t="shared" si="4"/>
        <v>-94000</v>
      </c>
      <c r="G132" s="46">
        <f t="shared" si="5"/>
        <v>1.2611111111111111</v>
      </c>
    </row>
    <row r="133" spans="1:7" ht="25.5">
      <c r="A133" s="79" t="s">
        <v>251</v>
      </c>
      <c r="B133" s="43" t="s">
        <v>20</v>
      </c>
      <c r="C133" s="44" t="s">
        <v>252</v>
      </c>
      <c r="D133" s="45">
        <v>16000</v>
      </c>
      <c r="E133" s="45">
        <v>13000</v>
      </c>
      <c r="F133" s="45">
        <f t="shared" si="4"/>
        <v>3000</v>
      </c>
      <c r="G133" s="46">
        <f t="shared" si="5"/>
        <v>0.8125</v>
      </c>
    </row>
    <row r="134" spans="1:7" ht="63.75">
      <c r="A134" s="79" t="s">
        <v>253</v>
      </c>
      <c r="B134" s="43" t="s">
        <v>20</v>
      </c>
      <c r="C134" s="44" t="s">
        <v>254</v>
      </c>
      <c r="D134" s="45">
        <v>1484000</v>
      </c>
      <c r="E134" s="45">
        <v>417974.02</v>
      </c>
      <c r="F134" s="45">
        <f t="shared" si="4"/>
        <v>1066025.98</v>
      </c>
      <c r="G134" s="46">
        <f t="shared" si="5"/>
        <v>0.28165365229110512</v>
      </c>
    </row>
    <row r="135" spans="1:7" ht="25.5">
      <c r="A135" s="79" t="s">
        <v>255</v>
      </c>
      <c r="B135" s="43" t="s">
        <v>20</v>
      </c>
      <c r="C135" s="44" t="s">
        <v>256</v>
      </c>
      <c r="D135" s="45">
        <v>546000</v>
      </c>
      <c r="E135" s="45">
        <v>108400</v>
      </c>
      <c r="F135" s="45">
        <f t="shared" si="4"/>
        <v>437600</v>
      </c>
      <c r="G135" s="46">
        <f t="shared" si="5"/>
        <v>0.19853479853479852</v>
      </c>
    </row>
    <row r="136" spans="1:7" ht="51">
      <c r="A136" s="79" t="s">
        <v>257</v>
      </c>
      <c r="B136" s="43" t="s">
        <v>20</v>
      </c>
      <c r="C136" s="44" t="s">
        <v>258</v>
      </c>
      <c r="D136" s="45">
        <v>50000</v>
      </c>
      <c r="E136" s="45">
        <v>16600</v>
      </c>
      <c r="F136" s="45">
        <f t="shared" si="4"/>
        <v>33400</v>
      </c>
      <c r="G136" s="46">
        <f t="shared" si="5"/>
        <v>0.33200000000000002</v>
      </c>
    </row>
    <row r="137" spans="1:7" ht="63.75">
      <c r="A137" s="79" t="s">
        <v>259</v>
      </c>
      <c r="B137" s="43" t="s">
        <v>20</v>
      </c>
      <c r="C137" s="44" t="s">
        <v>260</v>
      </c>
      <c r="D137" s="45">
        <v>50000</v>
      </c>
      <c r="E137" s="45">
        <v>16600</v>
      </c>
      <c r="F137" s="45">
        <f t="shared" si="4"/>
        <v>33400</v>
      </c>
      <c r="G137" s="46">
        <f t="shared" si="5"/>
        <v>0.33200000000000002</v>
      </c>
    </row>
    <row r="138" spans="1:7" ht="25.5">
      <c r="A138" s="79" t="s">
        <v>261</v>
      </c>
      <c r="B138" s="43" t="s">
        <v>20</v>
      </c>
      <c r="C138" s="44" t="s">
        <v>262</v>
      </c>
      <c r="D138" s="45">
        <v>496000</v>
      </c>
      <c r="E138" s="45">
        <v>91800</v>
      </c>
      <c r="F138" s="45">
        <f t="shared" si="4"/>
        <v>404200</v>
      </c>
      <c r="G138" s="46">
        <f t="shared" si="5"/>
        <v>0.18508064516129033</v>
      </c>
    </row>
    <row r="139" spans="1:7" ht="38.25">
      <c r="A139" s="79" t="s">
        <v>263</v>
      </c>
      <c r="B139" s="43" t="s">
        <v>20</v>
      </c>
      <c r="C139" s="44" t="s">
        <v>264</v>
      </c>
      <c r="D139" s="45">
        <v>0</v>
      </c>
      <c r="E139" s="45">
        <v>61639.08</v>
      </c>
      <c r="F139" s="45">
        <f t="shared" si="4"/>
        <v>-61639.08</v>
      </c>
      <c r="G139" s="46">
        <v>0</v>
      </c>
    </row>
    <row r="140" spans="1:7" ht="51">
      <c r="A140" s="79" t="s">
        <v>265</v>
      </c>
      <c r="B140" s="43" t="s">
        <v>20</v>
      </c>
      <c r="C140" s="44" t="s">
        <v>266</v>
      </c>
      <c r="D140" s="45">
        <v>0</v>
      </c>
      <c r="E140" s="45">
        <v>61639.08</v>
      </c>
      <c r="F140" s="45">
        <f t="shared" si="4"/>
        <v>-61639.08</v>
      </c>
      <c r="G140" s="46">
        <v>0</v>
      </c>
    </row>
    <row r="141" spans="1:7" ht="38.25">
      <c r="A141" s="79" t="s">
        <v>267</v>
      </c>
      <c r="B141" s="43" t="s">
        <v>20</v>
      </c>
      <c r="C141" s="44" t="s">
        <v>268</v>
      </c>
      <c r="D141" s="45">
        <v>60000</v>
      </c>
      <c r="E141" s="45">
        <v>20000</v>
      </c>
      <c r="F141" s="45">
        <f t="shared" si="4"/>
        <v>40000</v>
      </c>
      <c r="G141" s="46">
        <f>E141/D141</f>
        <v>0.33333333333333331</v>
      </c>
    </row>
    <row r="142" spans="1:7" ht="76.5">
      <c r="A142" s="79" t="s">
        <v>269</v>
      </c>
      <c r="B142" s="43" t="s">
        <v>20</v>
      </c>
      <c r="C142" s="44" t="s">
        <v>270</v>
      </c>
      <c r="D142" s="45">
        <v>231000</v>
      </c>
      <c r="E142" s="45">
        <v>48935.69</v>
      </c>
      <c r="F142" s="45">
        <f t="shared" si="4"/>
        <v>182064.31</v>
      </c>
      <c r="G142" s="46">
        <f>E142/D142</f>
        <v>0.21184281385281387</v>
      </c>
    </row>
    <row r="143" spans="1:7" ht="38.25">
      <c r="A143" s="79" t="s">
        <v>271</v>
      </c>
      <c r="B143" s="43" t="s">
        <v>20</v>
      </c>
      <c r="C143" s="44" t="s">
        <v>272</v>
      </c>
      <c r="D143" s="45">
        <v>140000</v>
      </c>
      <c r="E143" s="45">
        <v>20000</v>
      </c>
      <c r="F143" s="45">
        <f t="shared" si="4"/>
        <v>120000</v>
      </c>
      <c r="G143" s="46">
        <f>E143/D143</f>
        <v>0.14285714285714285</v>
      </c>
    </row>
    <row r="144" spans="1:7" ht="38.25">
      <c r="A144" s="79" t="s">
        <v>273</v>
      </c>
      <c r="B144" s="43" t="s">
        <v>20</v>
      </c>
      <c r="C144" s="44" t="s">
        <v>274</v>
      </c>
      <c r="D144" s="45">
        <v>0</v>
      </c>
      <c r="E144" s="45">
        <v>0</v>
      </c>
      <c r="F144" s="45">
        <f t="shared" si="4"/>
        <v>0</v>
      </c>
      <c r="G144" s="46">
        <v>0</v>
      </c>
    </row>
    <row r="145" spans="1:7" ht="51">
      <c r="A145" s="79" t="s">
        <v>275</v>
      </c>
      <c r="B145" s="43" t="s">
        <v>20</v>
      </c>
      <c r="C145" s="44" t="s">
        <v>276</v>
      </c>
      <c r="D145" s="45">
        <v>0</v>
      </c>
      <c r="E145" s="45">
        <v>0</v>
      </c>
      <c r="F145" s="45">
        <f t="shared" si="4"/>
        <v>0</v>
      </c>
      <c r="G145" s="46">
        <v>0</v>
      </c>
    </row>
    <row r="146" spans="1:7" ht="25.5">
      <c r="A146" s="79" t="s">
        <v>277</v>
      </c>
      <c r="B146" s="43" t="s">
        <v>20</v>
      </c>
      <c r="C146" s="44" t="s">
        <v>278</v>
      </c>
      <c r="D146" s="45">
        <v>2320000</v>
      </c>
      <c r="E146" s="45">
        <v>1661169.59</v>
      </c>
      <c r="F146" s="45">
        <f t="shared" si="4"/>
        <v>658830.40999999992</v>
      </c>
      <c r="G146" s="46">
        <f>E146/D146</f>
        <v>0.71602137500000007</v>
      </c>
    </row>
    <row r="147" spans="1:7" ht="38.25">
      <c r="A147" s="79" t="s">
        <v>279</v>
      </c>
      <c r="B147" s="43" t="s">
        <v>20</v>
      </c>
      <c r="C147" s="44" t="s">
        <v>280</v>
      </c>
      <c r="D147" s="45">
        <v>2320000</v>
      </c>
      <c r="E147" s="45">
        <v>1661169.59</v>
      </c>
      <c r="F147" s="45">
        <f t="shared" ref="F147:F210" si="6">D147-E147</f>
        <v>658830.40999999992</v>
      </c>
      <c r="G147" s="46">
        <f>E147/D147</f>
        <v>0.71602137500000007</v>
      </c>
    </row>
    <row r="148" spans="1:7">
      <c r="A148" s="79" t="s">
        <v>281</v>
      </c>
      <c r="B148" s="43" t="s">
        <v>20</v>
      </c>
      <c r="C148" s="44" t="s">
        <v>282</v>
      </c>
      <c r="D148" s="45">
        <v>0</v>
      </c>
      <c r="E148" s="45">
        <v>15473.09</v>
      </c>
      <c r="F148" s="45">
        <f t="shared" si="6"/>
        <v>-15473.09</v>
      </c>
      <c r="G148" s="46">
        <v>0</v>
      </c>
    </row>
    <row r="149" spans="1:7">
      <c r="A149" s="79" t="s">
        <v>283</v>
      </c>
      <c r="B149" s="43" t="s">
        <v>20</v>
      </c>
      <c r="C149" s="44" t="s">
        <v>284</v>
      </c>
      <c r="D149" s="45">
        <v>0</v>
      </c>
      <c r="E149" s="45">
        <v>15473.09</v>
      </c>
      <c r="F149" s="45">
        <f t="shared" si="6"/>
        <v>-15473.09</v>
      </c>
      <c r="G149" s="46">
        <v>0</v>
      </c>
    </row>
    <row r="150" spans="1:7" ht="25.5">
      <c r="A150" s="79" t="s">
        <v>285</v>
      </c>
      <c r="B150" s="43" t="s">
        <v>20</v>
      </c>
      <c r="C150" s="44" t="s">
        <v>286</v>
      </c>
      <c r="D150" s="45">
        <v>0</v>
      </c>
      <c r="E150" s="45">
        <v>15473.09</v>
      </c>
      <c r="F150" s="45">
        <f t="shared" si="6"/>
        <v>-15473.09</v>
      </c>
      <c r="G150" s="46">
        <v>0</v>
      </c>
    </row>
    <row r="151" spans="1:7" ht="25.5">
      <c r="A151" s="79" t="s">
        <v>287</v>
      </c>
      <c r="B151" s="43" t="s">
        <v>20</v>
      </c>
      <c r="C151" s="44" t="s">
        <v>288</v>
      </c>
      <c r="D151" s="45">
        <v>0</v>
      </c>
      <c r="E151" s="45">
        <v>0</v>
      </c>
      <c r="F151" s="45">
        <f t="shared" si="6"/>
        <v>0</v>
      </c>
      <c r="G151" s="46">
        <v>0</v>
      </c>
    </row>
    <row r="152" spans="1:7" ht="25.5">
      <c r="A152" s="79" t="s">
        <v>289</v>
      </c>
      <c r="B152" s="43" t="s">
        <v>20</v>
      </c>
      <c r="C152" s="44" t="s">
        <v>290</v>
      </c>
      <c r="D152" s="45">
        <v>0</v>
      </c>
      <c r="E152" s="45">
        <v>0</v>
      </c>
      <c r="F152" s="45">
        <f t="shared" si="6"/>
        <v>0</v>
      </c>
      <c r="G152" s="46">
        <v>0</v>
      </c>
    </row>
    <row r="153" spans="1:7">
      <c r="A153" s="79" t="s">
        <v>291</v>
      </c>
      <c r="B153" s="43" t="s">
        <v>20</v>
      </c>
      <c r="C153" s="44" t="s">
        <v>292</v>
      </c>
      <c r="D153" s="45">
        <v>0</v>
      </c>
      <c r="E153" s="45">
        <v>0</v>
      </c>
      <c r="F153" s="45">
        <f t="shared" si="6"/>
        <v>0</v>
      </c>
      <c r="G153" s="46">
        <v>0</v>
      </c>
    </row>
    <row r="154" spans="1:7" ht="25.5">
      <c r="A154" s="79" t="s">
        <v>293</v>
      </c>
      <c r="B154" s="43" t="s">
        <v>20</v>
      </c>
      <c r="C154" s="44" t="s">
        <v>294</v>
      </c>
      <c r="D154" s="45">
        <v>0</v>
      </c>
      <c r="E154" s="45">
        <v>0</v>
      </c>
      <c r="F154" s="45">
        <f t="shared" si="6"/>
        <v>0</v>
      </c>
      <c r="G154" s="46">
        <v>0</v>
      </c>
    </row>
    <row r="155" spans="1:7">
      <c r="A155" s="78" t="s">
        <v>295</v>
      </c>
      <c r="B155" s="47" t="s">
        <v>20</v>
      </c>
      <c r="C155" s="48" t="s">
        <v>296</v>
      </c>
      <c r="D155" s="49">
        <v>1508170274.8299999</v>
      </c>
      <c r="E155" s="49">
        <v>480719235.66000003</v>
      </c>
      <c r="F155" s="49">
        <f t="shared" si="6"/>
        <v>1027451039.1699998</v>
      </c>
      <c r="G155" s="50">
        <f>E155/D155</f>
        <v>0.31874334329668869</v>
      </c>
    </row>
    <row r="156" spans="1:7" ht="38.25">
      <c r="A156" s="79" t="s">
        <v>297</v>
      </c>
      <c r="B156" s="43" t="s">
        <v>20</v>
      </c>
      <c r="C156" s="44" t="s">
        <v>298</v>
      </c>
      <c r="D156" s="45">
        <v>1506641576.1900001</v>
      </c>
      <c r="E156" s="45">
        <v>602974426.33000004</v>
      </c>
      <c r="F156" s="45">
        <f t="shared" si="6"/>
        <v>903667149.86000001</v>
      </c>
      <c r="G156" s="46">
        <f>E156/D156</f>
        <v>0.40021092996438057</v>
      </c>
    </row>
    <row r="157" spans="1:7" ht="25.5">
      <c r="A157" s="79" t="s">
        <v>299</v>
      </c>
      <c r="B157" s="43" t="s">
        <v>20</v>
      </c>
      <c r="C157" s="44" t="s">
        <v>300</v>
      </c>
      <c r="D157" s="45">
        <v>229081400</v>
      </c>
      <c r="E157" s="45">
        <v>95068785</v>
      </c>
      <c r="F157" s="45">
        <f t="shared" si="6"/>
        <v>134012615</v>
      </c>
      <c r="G157" s="46">
        <f>E157/D157</f>
        <v>0.41500001746104226</v>
      </c>
    </row>
    <row r="158" spans="1:7" ht="25.5">
      <c r="A158" s="79" t="s">
        <v>301</v>
      </c>
      <c r="B158" s="43" t="s">
        <v>20</v>
      </c>
      <c r="C158" s="44" t="s">
        <v>302</v>
      </c>
      <c r="D158" s="45">
        <v>17741200</v>
      </c>
      <c r="E158" s="45">
        <v>7362600</v>
      </c>
      <c r="F158" s="45">
        <f t="shared" si="6"/>
        <v>10378600</v>
      </c>
      <c r="G158" s="46">
        <f>E158/D158</f>
        <v>0.41500011273194598</v>
      </c>
    </row>
    <row r="159" spans="1:7" ht="25.5">
      <c r="A159" s="79" t="s">
        <v>303</v>
      </c>
      <c r="B159" s="43" t="s">
        <v>20</v>
      </c>
      <c r="C159" s="44" t="s">
        <v>304</v>
      </c>
      <c r="D159" s="45">
        <v>17741200</v>
      </c>
      <c r="E159" s="45">
        <v>7362600</v>
      </c>
      <c r="F159" s="45">
        <f t="shared" si="6"/>
        <v>10378600</v>
      </c>
      <c r="G159" s="46">
        <f>E159/D159</f>
        <v>0.41500011273194598</v>
      </c>
    </row>
    <row r="160" spans="1:7" ht="25.5">
      <c r="A160" s="79" t="s">
        <v>305</v>
      </c>
      <c r="B160" s="43" t="s">
        <v>20</v>
      </c>
      <c r="C160" s="44" t="s">
        <v>306</v>
      </c>
      <c r="D160" s="45">
        <v>0</v>
      </c>
      <c r="E160" s="45">
        <v>0</v>
      </c>
      <c r="F160" s="45">
        <f t="shared" si="6"/>
        <v>0</v>
      </c>
      <c r="G160" s="46">
        <v>0</v>
      </c>
    </row>
    <row r="161" spans="1:7" ht="25.5">
      <c r="A161" s="79" t="s">
        <v>307</v>
      </c>
      <c r="B161" s="43" t="s">
        <v>20</v>
      </c>
      <c r="C161" s="44" t="s">
        <v>308</v>
      </c>
      <c r="D161" s="45">
        <v>0</v>
      </c>
      <c r="E161" s="45">
        <v>0</v>
      </c>
      <c r="F161" s="45">
        <f t="shared" si="6"/>
        <v>0</v>
      </c>
      <c r="G161" s="46">
        <v>0</v>
      </c>
    </row>
    <row r="162" spans="1:7" ht="25.5">
      <c r="A162" s="79" t="s">
        <v>309</v>
      </c>
      <c r="B162" s="43" t="s">
        <v>20</v>
      </c>
      <c r="C162" s="44" t="s">
        <v>310</v>
      </c>
      <c r="D162" s="45">
        <v>211340200</v>
      </c>
      <c r="E162" s="45">
        <v>87706185</v>
      </c>
      <c r="F162" s="45">
        <f t="shared" si="6"/>
        <v>123634015</v>
      </c>
      <c r="G162" s="46">
        <f>E162/D162</f>
        <v>0.41500000946341492</v>
      </c>
    </row>
    <row r="163" spans="1:7" ht="38.25">
      <c r="A163" s="79" t="s">
        <v>311</v>
      </c>
      <c r="B163" s="43" t="s">
        <v>20</v>
      </c>
      <c r="C163" s="44" t="s">
        <v>312</v>
      </c>
      <c r="D163" s="45">
        <v>211340200</v>
      </c>
      <c r="E163" s="45">
        <v>87706185</v>
      </c>
      <c r="F163" s="45">
        <f t="shared" si="6"/>
        <v>123634015</v>
      </c>
      <c r="G163" s="46">
        <f>E163/D163</f>
        <v>0.41500000946341492</v>
      </c>
    </row>
    <row r="164" spans="1:7" ht="38.25">
      <c r="A164" s="79" t="s">
        <v>313</v>
      </c>
      <c r="B164" s="43" t="s">
        <v>20</v>
      </c>
      <c r="C164" s="44" t="s">
        <v>314</v>
      </c>
      <c r="D164" s="45">
        <v>0</v>
      </c>
      <c r="E164" s="45">
        <v>0</v>
      </c>
      <c r="F164" s="45">
        <f t="shared" si="6"/>
        <v>0</v>
      </c>
      <c r="G164" s="46">
        <v>0</v>
      </c>
    </row>
    <row r="165" spans="1:7" ht="25.5">
      <c r="A165" s="79" t="s">
        <v>315</v>
      </c>
      <c r="B165" s="43" t="s">
        <v>20</v>
      </c>
      <c r="C165" s="44" t="s">
        <v>316</v>
      </c>
      <c r="D165" s="45">
        <v>461671734.19</v>
      </c>
      <c r="E165" s="45">
        <v>130912615.52</v>
      </c>
      <c r="F165" s="45">
        <f t="shared" si="6"/>
        <v>330759118.67000002</v>
      </c>
      <c r="G165" s="46">
        <f t="shared" ref="G165:G178" si="7">E165/D165</f>
        <v>0.28356211962962236</v>
      </c>
    </row>
    <row r="166" spans="1:7" ht="51">
      <c r="A166" s="79" t="s">
        <v>317</v>
      </c>
      <c r="B166" s="43" t="s">
        <v>20</v>
      </c>
      <c r="C166" s="44" t="s">
        <v>318</v>
      </c>
      <c r="D166" s="45">
        <v>615200</v>
      </c>
      <c r="E166" s="45">
        <v>525900</v>
      </c>
      <c r="F166" s="45">
        <f t="shared" si="6"/>
        <v>89300</v>
      </c>
      <c r="G166" s="46">
        <f t="shared" si="7"/>
        <v>0.85484395318595574</v>
      </c>
    </row>
    <row r="167" spans="1:7" ht="51">
      <c r="A167" s="79" t="s">
        <v>319</v>
      </c>
      <c r="B167" s="43" t="s">
        <v>20</v>
      </c>
      <c r="C167" s="44" t="s">
        <v>320</v>
      </c>
      <c r="D167" s="45">
        <v>615200</v>
      </c>
      <c r="E167" s="45">
        <v>525900</v>
      </c>
      <c r="F167" s="45">
        <f t="shared" si="6"/>
        <v>89300</v>
      </c>
      <c r="G167" s="46">
        <f t="shared" si="7"/>
        <v>0.85484395318595574</v>
      </c>
    </row>
    <row r="168" spans="1:7" ht="38.25">
      <c r="A168" s="79" t="s">
        <v>321</v>
      </c>
      <c r="B168" s="43" t="s">
        <v>20</v>
      </c>
      <c r="C168" s="44" t="s">
        <v>322</v>
      </c>
      <c r="D168" s="45">
        <v>5500000</v>
      </c>
      <c r="E168" s="45">
        <v>0</v>
      </c>
      <c r="F168" s="45">
        <f t="shared" si="6"/>
        <v>5500000</v>
      </c>
      <c r="G168" s="46">
        <f t="shared" si="7"/>
        <v>0</v>
      </c>
    </row>
    <row r="169" spans="1:7" ht="38.25">
      <c r="A169" s="79" t="s">
        <v>323</v>
      </c>
      <c r="B169" s="43" t="s">
        <v>20</v>
      </c>
      <c r="C169" s="44" t="s">
        <v>324</v>
      </c>
      <c r="D169" s="45">
        <v>5500000</v>
      </c>
      <c r="E169" s="45">
        <v>0</v>
      </c>
      <c r="F169" s="45">
        <f t="shared" si="6"/>
        <v>5500000</v>
      </c>
      <c r="G169" s="46">
        <f t="shared" si="7"/>
        <v>0</v>
      </c>
    </row>
    <row r="170" spans="1:7" ht="114.75">
      <c r="A170" s="79" t="s">
        <v>325</v>
      </c>
      <c r="B170" s="43" t="s">
        <v>20</v>
      </c>
      <c r="C170" s="44" t="s">
        <v>326</v>
      </c>
      <c r="D170" s="45">
        <v>326334653.08999997</v>
      </c>
      <c r="E170" s="45">
        <v>126314133.75</v>
      </c>
      <c r="F170" s="45">
        <f t="shared" si="6"/>
        <v>200020519.33999997</v>
      </c>
      <c r="G170" s="46">
        <f t="shared" si="7"/>
        <v>0.38706932455366233</v>
      </c>
    </row>
    <row r="171" spans="1:7" ht="102">
      <c r="A171" s="79" t="s">
        <v>327</v>
      </c>
      <c r="B171" s="43" t="s">
        <v>20</v>
      </c>
      <c r="C171" s="44" t="s">
        <v>328</v>
      </c>
      <c r="D171" s="45">
        <v>326334653.08999997</v>
      </c>
      <c r="E171" s="45">
        <v>126314133.75</v>
      </c>
      <c r="F171" s="45">
        <f t="shared" si="6"/>
        <v>200020519.33999997</v>
      </c>
      <c r="G171" s="46">
        <f t="shared" si="7"/>
        <v>0.38706932455366233</v>
      </c>
    </row>
    <row r="172" spans="1:7" ht="76.5">
      <c r="A172" s="79" t="s">
        <v>329</v>
      </c>
      <c r="B172" s="43" t="s">
        <v>20</v>
      </c>
      <c r="C172" s="44" t="s">
        <v>330</v>
      </c>
      <c r="D172" s="45">
        <v>193579531.55000001</v>
      </c>
      <c r="E172" s="45">
        <v>0</v>
      </c>
      <c r="F172" s="45">
        <f t="shared" si="6"/>
        <v>193579531.55000001</v>
      </c>
      <c r="G172" s="46">
        <f t="shared" si="7"/>
        <v>0</v>
      </c>
    </row>
    <row r="173" spans="1:7" ht="102">
      <c r="A173" s="79" t="s">
        <v>331</v>
      </c>
      <c r="B173" s="43" t="s">
        <v>20</v>
      </c>
      <c r="C173" s="44" t="s">
        <v>332</v>
      </c>
      <c r="D173" s="45">
        <v>132755121.54000001</v>
      </c>
      <c r="E173" s="45">
        <v>126314133.75</v>
      </c>
      <c r="F173" s="45">
        <f t="shared" si="6"/>
        <v>6440987.7900000066</v>
      </c>
      <c r="G173" s="46">
        <f t="shared" si="7"/>
        <v>0.95148218979966592</v>
      </c>
    </row>
    <row r="174" spans="1:7" ht="76.5">
      <c r="A174" s="79" t="s">
        <v>333</v>
      </c>
      <c r="B174" s="43" t="s">
        <v>20</v>
      </c>
      <c r="C174" s="44" t="s">
        <v>334</v>
      </c>
      <c r="D174" s="45">
        <v>87186301.099999994</v>
      </c>
      <c r="E174" s="45">
        <v>0</v>
      </c>
      <c r="F174" s="45">
        <f t="shared" si="6"/>
        <v>87186301.099999994</v>
      </c>
      <c r="G174" s="46">
        <f t="shared" si="7"/>
        <v>0</v>
      </c>
    </row>
    <row r="175" spans="1:7" ht="76.5">
      <c r="A175" s="79" t="s">
        <v>335</v>
      </c>
      <c r="B175" s="43" t="s">
        <v>20</v>
      </c>
      <c r="C175" s="44" t="s">
        <v>336</v>
      </c>
      <c r="D175" s="45">
        <v>87186301.099999994</v>
      </c>
      <c r="E175" s="45">
        <v>0</v>
      </c>
      <c r="F175" s="45">
        <f t="shared" si="6"/>
        <v>87186301.099999994</v>
      </c>
      <c r="G175" s="46">
        <f t="shared" si="7"/>
        <v>0</v>
      </c>
    </row>
    <row r="176" spans="1:7" ht="51">
      <c r="A176" s="79" t="s">
        <v>337</v>
      </c>
      <c r="B176" s="43" t="s">
        <v>20</v>
      </c>
      <c r="C176" s="44" t="s">
        <v>338</v>
      </c>
      <c r="D176" s="45">
        <v>87186301.099999994</v>
      </c>
      <c r="E176" s="45">
        <v>0</v>
      </c>
      <c r="F176" s="45">
        <f t="shared" si="6"/>
        <v>87186301.099999994</v>
      </c>
      <c r="G176" s="46">
        <f t="shared" si="7"/>
        <v>0</v>
      </c>
    </row>
    <row r="177" spans="1:7">
      <c r="A177" s="79" t="s">
        <v>339</v>
      </c>
      <c r="B177" s="43" t="s">
        <v>20</v>
      </c>
      <c r="C177" s="44" t="s">
        <v>340</v>
      </c>
      <c r="D177" s="45">
        <v>42035580</v>
      </c>
      <c r="E177" s="45">
        <v>4072581.77</v>
      </c>
      <c r="F177" s="45">
        <f t="shared" si="6"/>
        <v>37962998.229999997</v>
      </c>
      <c r="G177" s="46">
        <f t="shared" si="7"/>
        <v>9.6884157896715117E-2</v>
      </c>
    </row>
    <row r="178" spans="1:7" ht="25.5">
      <c r="A178" s="79" t="s">
        <v>341</v>
      </c>
      <c r="B178" s="43" t="s">
        <v>20</v>
      </c>
      <c r="C178" s="44" t="s">
        <v>342</v>
      </c>
      <c r="D178" s="45">
        <v>42035580</v>
      </c>
      <c r="E178" s="45">
        <v>4072581.77</v>
      </c>
      <c r="F178" s="45">
        <f t="shared" si="6"/>
        <v>37962998.229999997</v>
      </c>
      <c r="G178" s="46">
        <f t="shared" si="7"/>
        <v>9.6884157896715117E-2</v>
      </c>
    </row>
    <row r="179" spans="1:7">
      <c r="A179" s="79" t="s">
        <v>343</v>
      </c>
      <c r="B179" s="43" t="s">
        <v>20</v>
      </c>
      <c r="C179" s="44" t="s">
        <v>344</v>
      </c>
      <c r="D179" s="45">
        <v>0</v>
      </c>
      <c r="E179" s="45">
        <v>0</v>
      </c>
      <c r="F179" s="45">
        <f t="shared" si="6"/>
        <v>0</v>
      </c>
      <c r="G179" s="46">
        <v>0</v>
      </c>
    </row>
    <row r="180" spans="1:7" ht="25.5">
      <c r="A180" s="79" t="s">
        <v>345</v>
      </c>
      <c r="B180" s="43" t="s">
        <v>20</v>
      </c>
      <c r="C180" s="44" t="s">
        <v>346</v>
      </c>
      <c r="D180" s="45">
        <v>790581204</v>
      </c>
      <c r="E180" s="45">
        <v>366293265.81</v>
      </c>
      <c r="F180" s="45">
        <f t="shared" si="6"/>
        <v>424287938.19</v>
      </c>
      <c r="G180" s="46">
        <f>E180/D180</f>
        <v>0.4633214955740334</v>
      </c>
    </row>
    <row r="181" spans="1:7" ht="25.5">
      <c r="A181" s="79" t="s">
        <v>347</v>
      </c>
      <c r="B181" s="43" t="s">
        <v>20</v>
      </c>
      <c r="C181" s="44" t="s">
        <v>348</v>
      </c>
      <c r="D181" s="45">
        <v>144200</v>
      </c>
      <c r="E181" s="45">
        <v>72100</v>
      </c>
      <c r="F181" s="45">
        <f t="shared" si="6"/>
        <v>72100</v>
      </c>
      <c r="G181" s="46">
        <f>E181/D181</f>
        <v>0.5</v>
      </c>
    </row>
    <row r="182" spans="1:7" ht="38.25">
      <c r="A182" s="79" t="s">
        <v>349</v>
      </c>
      <c r="B182" s="43" t="s">
        <v>20</v>
      </c>
      <c r="C182" s="44" t="s">
        <v>350</v>
      </c>
      <c r="D182" s="45">
        <v>144200</v>
      </c>
      <c r="E182" s="45">
        <v>72100</v>
      </c>
      <c r="F182" s="45">
        <f t="shared" si="6"/>
        <v>72100</v>
      </c>
      <c r="G182" s="46">
        <f>E182/D182</f>
        <v>0.5</v>
      </c>
    </row>
    <row r="183" spans="1:7" ht="38.25">
      <c r="A183" s="79" t="s">
        <v>351</v>
      </c>
      <c r="B183" s="43" t="s">
        <v>20</v>
      </c>
      <c r="C183" s="44" t="s">
        <v>352</v>
      </c>
      <c r="D183" s="45">
        <v>0</v>
      </c>
      <c r="E183" s="45">
        <v>0</v>
      </c>
      <c r="F183" s="45">
        <f t="shared" si="6"/>
        <v>0</v>
      </c>
      <c r="G183" s="46">
        <v>0</v>
      </c>
    </row>
    <row r="184" spans="1:7" ht="38.25">
      <c r="A184" s="79" t="s">
        <v>353</v>
      </c>
      <c r="B184" s="43" t="s">
        <v>20</v>
      </c>
      <c r="C184" s="44" t="s">
        <v>354</v>
      </c>
      <c r="D184" s="45">
        <v>0</v>
      </c>
      <c r="E184" s="45">
        <v>0</v>
      </c>
      <c r="F184" s="45">
        <f t="shared" si="6"/>
        <v>0</v>
      </c>
      <c r="G184" s="46">
        <v>0</v>
      </c>
    </row>
    <row r="185" spans="1:7" ht="38.25">
      <c r="A185" s="79" t="s">
        <v>355</v>
      </c>
      <c r="B185" s="43" t="s">
        <v>20</v>
      </c>
      <c r="C185" s="44" t="s">
        <v>356</v>
      </c>
      <c r="D185" s="45">
        <v>1158310</v>
      </c>
      <c r="E185" s="45">
        <v>579155</v>
      </c>
      <c r="F185" s="45">
        <f t="shared" si="6"/>
        <v>579155</v>
      </c>
      <c r="G185" s="46">
        <f>E185/D185</f>
        <v>0.5</v>
      </c>
    </row>
    <row r="186" spans="1:7" ht="51">
      <c r="A186" s="79" t="s">
        <v>357</v>
      </c>
      <c r="B186" s="43" t="s">
        <v>20</v>
      </c>
      <c r="C186" s="44" t="s">
        <v>358</v>
      </c>
      <c r="D186" s="45">
        <v>1158310</v>
      </c>
      <c r="E186" s="45">
        <v>579155</v>
      </c>
      <c r="F186" s="45">
        <f t="shared" si="6"/>
        <v>579155</v>
      </c>
      <c r="G186" s="46">
        <f>E186/D186</f>
        <v>0.5</v>
      </c>
    </row>
    <row r="187" spans="1:7" ht="51">
      <c r="A187" s="79" t="s">
        <v>359</v>
      </c>
      <c r="B187" s="43" t="s">
        <v>20</v>
      </c>
      <c r="C187" s="44" t="s">
        <v>360</v>
      </c>
      <c r="D187" s="45">
        <v>0</v>
      </c>
      <c r="E187" s="45">
        <v>0</v>
      </c>
      <c r="F187" s="45">
        <f t="shared" si="6"/>
        <v>0</v>
      </c>
      <c r="G187" s="46">
        <v>0</v>
      </c>
    </row>
    <row r="188" spans="1:7" ht="51">
      <c r="A188" s="79" t="s">
        <v>361</v>
      </c>
      <c r="B188" s="43" t="s">
        <v>20</v>
      </c>
      <c r="C188" s="44" t="s">
        <v>362</v>
      </c>
      <c r="D188" s="45">
        <v>0</v>
      </c>
      <c r="E188" s="45">
        <v>0</v>
      </c>
      <c r="F188" s="45">
        <f t="shared" si="6"/>
        <v>0</v>
      </c>
      <c r="G188" s="46">
        <v>0</v>
      </c>
    </row>
    <row r="189" spans="1:7" ht="38.25">
      <c r="A189" s="79" t="s">
        <v>363</v>
      </c>
      <c r="B189" s="43" t="s">
        <v>20</v>
      </c>
      <c r="C189" s="44" t="s">
        <v>364</v>
      </c>
      <c r="D189" s="45">
        <v>22122394</v>
      </c>
      <c r="E189" s="45">
        <v>15549010.810000001</v>
      </c>
      <c r="F189" s="45">
        <f t="shared" si="6"/>
        <v>6573383.1899999995</v>
      </c>
      <c r="G189" s="46">
        <f>E189/D189</f>
        <v>0.70286293653390319</v>
      </c>
    </row>
    <row r="190" spans="1:7" ht="38.25">
      <c r="A190" s="79" t="s">
        <v>365</v>
      </c>
      <c r="B190" s="43" t="s">
        <v>20</v>
      </c>
      <c r="C190" s="44" t="s">
        <v>366</v>
      </c>
      <c r="D190" s="45">
        <v>22122394</v>
      </c>
      <c r="E190" s="45">
        <v>15549010.810000001</v>
      </c>
      <c r="F190" s="45">
        <f t="shared" si="6"/>
        <v>6573383.1899999995</v>
      </c>
      <c r="G190" s="46">
        <f>E190/D190</f>
        <v>0.70286293653390319</v>
      </c>
    </row>
    <row r="191" spans="1:7" ht="38.25">
      <c r="A191" s="79" t="s">
        <v>367</v>
      </c>
      <c r="B191" s="43" t="s">
        <v>20</v>
      </c>
      <c r="C191" s="44" t="s">
        <v>368</v>
      </c>
      <c r="D191" s="45">
        <v>0</v>
      </c>
      <c r="E191" s="45">
        <v>0</v>
      </c>
      <c r="F191" s="45">
        <f t="shared" si="6"/>
        <v>0</v>
      </c>
      <c r="G191" s="46">
        <v>0</v>
      </c>
    </row>
    <row r="192" spans="1:7" ht="38.25">
      <c r="A192" s="79" t="s">
        <v>369</v>
      </c>
      <c r="B192" s="43" t="s">
        <v>20</v>
      </c>
      <c r="C192" s="44" t="s">
        <v>370</v>
      </c>
      <c r="D192" s="45">
        <v>0</v>
      </c>
      <c r="E192" s="45">
        <v>0</v>
      </c>
      <c r="F192" s="45">
        <f t="shared" si="6"/>
        <v>0</v>
      </c>
      <c r="G192" s="46">
        <v>0</v>
      </c>
    </row>
    <row r="193" spans="1:7" ht="76.5">
      <c r="A193" s="79" t="s">
        <v>371</v>
      </c>
      <c r="B193" s="43" t="s">
        <v>20</v>
      </c>
      <c r="C193" s="44" t="s">
        <v>372</v>
      </c>
      <c r="D193" s="45">
        <v>20079400</v>
      </c>
      <c r="E193" s="45">
        <v>8366500</v>
      </c>
      <c r="F193" s="45">
        <f t="shared" si="6"/>
        <v>11712900</v>
      </c>
      <c r="G193" s="46">
        <f t="shared" ref="G193:G211" si="8">E193/D193</f>
        <v>0.41667081685707741</v>
      </c>
    </row>
    <row r="194" spans="1:7" ht="76.5">
      <c r="A194" s="79" t="s">
        <v>373</v>
      </c>
      <c r="B194" s="43" t="s">
        <v>20</v>
      </c>
      <c r="C194" s="44" t="s">
        <v>374</v>
      </c>
      <c r="D194" s="45">
        <v>20079400</v>
      </c>
      <c r="E194" s="45">
        <v>8366500</v>
      </c>
      <c r="F194" s="45">
        <f t="shared" si="6"/>
        <v>11712900</v>
      </c>
      <c r="G194" s="46">
        <f t="shared" si="8"/>
        <v>0.41667081685707741</v>
      </c>
    </row>
    <row r="195" spans="1:7" ht="76.5">
      <c r="A195" s="79" t="s">
        <v>375</v>
      </c>
      <c r="B195" s="43" t="s">
        <v>20</v>
      </c>
      <c r="C195" s="44" t="s">
        <v>376</v>
      </c>
      <c r="D195" s="45">
        <v>3686900</v>
      </c>
      <c r="E195" s="45">
        <v>0</v>
      </c>
      <c r="F195" s="45">
        <f t="shared" si="6"/>
        <v>3686900</v>
      </c>
      <c r="G195" s="46">
        <f t="shared" si="8"/>
        <v>0</v>
      </c>
    </row>
    <row r="196" spans="1:7" ht="76.5">
      <c r="A196" s="79" t="s">
        <v>377</v>
      </c>
      <c r="B196" s="43" t="s">
        <v>20</v>
      </c>
      <c r="C196" s="44" t="s">
        <v>378</v>
      </c>
      <c r="D196" s="45">
        <v>3686900</v>
      </c>
      <c r="E196" s="45">
        <v>0</v>
      </c>
      <c r="F196" s="45">
        <f t="shared" si="6"/>
        <v>3686900</v>
      </c>
      <c r="G196" s="46">
        <f t="shared" si="8"/>
        <v>0</v>
      </c>
    </row>
    <row r="197" spans="1:7" ht="63.75">
      <c r="A197" s="79" t="s">
        <v>379</v>
      </c>
      <c r="B197" s="43" t="s">
        <v>20</v>
      </c>
      <c r="C197" s="44" t="s">
        <v>380</v>
      </c>
      <c r="D197" s="45">
        <v>7774900</v>
      </c>
      <c r="E197" s="45">
        <v>857300</v>
      </c>
      <c r="F197" s="45">
        <f t="shared" si="6"/>
        <v>6917600</v>
      </c>
      <c r="G197" s="46">
        <f t="shared" si="8"/>
        <v>0.11026508379528997</v>
      </c>
    </row>
    <row r="198" spans="1:7" ht="63.75">
      <c r="A198" s="79" t="s">
        <v>381</v>
      </c>
      <c r="B198" s="43" t="s">
        <v>20</v>
      </c>
      <c r="C198" s="44" t="s">
        <v>382</v>
      </c>
      <c r="D198" s="45">
        <v>7774900</v>
      </c>
      <c r="E198" s="45">
        <v>857300</v>
      </c>
      <c r="F198" s="45">
        <f t="shared" si="6"/>
        <v>6917600</v>
      </c>
      <c r="G198" s="46">
        <f t="shared" si="8"/>
        <v>0.11026508379528997</v>
      </c>
    </row>
    <row r="199" spans="1:7">
      <c r="A199" s="79" t="s">
        <v>383</v>
      </c>
      <c r="B199" s="43" t="s">
        <v>20</v>
      </c>
      <c r="C199" s="44" t="s">
        <v>384</v>
      </c>
      <c r="D199" s="45">
        <v>735615100</v>
      </c>
      <c r="E199" s="45">
        <v>340869200</v>
      </c>
      <c r="F199" s="45">
        <f t="shared" si="6"/>
        <v>394745900</v>
      </c>
      <c r="G199" s="46">
        <f t="shared" si="8"/>
        <v>0.46337983002252131</v>
      </c>
    </row>
    <row r="200" spans="1:7" ht="25.5">
      <c r="A200" s="79" t="s">
        <v>385</v>
      </c>
      <c r="B200" s="43" t="s">
        <v>20</v>
      </c>
      <c r="C200" s="44" t="s">
        <v>386</v>
      </c>
      <c r="D200" s="45">
        <v>735615100</v>
      </c>
      <c r="E200" s="45">
        <v>340869200</v>
      </c>
      <c r="F200" s="45">
        <f t="shared" si="6"/>
        <v>394745900</v>
      </c>
      <c r="G200" s="46">
        <f t="shared" si="8"/>
        <v>0.46337983002252131</v>
      </c>
    </row>
    <row r="201" spans="1:7">
      <c r="A201" s="79" t="s">
        <v>387</v>
      </c>
      <c r="B201" s="43" t="s">
        <v>20</v>
      </c>
      <c r="C201" s="44" t="s">
        <v>388</v>
      </c>
      <c r="D201" s="45">
        <v>25307238</v>
      </c>
      <c r="E201" s="45">
        <v>10699760</v>
      </c>
      <c r="F201" s="45">
        <f t="shared" si="6"/>
        <v>14607478</v>
      </c>
      <c r="G201" s="46">
        <f t="shared" si="8"/>
        <v>0.42279445903974189</v>
      </c>
    </row>
    <row r="202" spans="1:7" ht="63.75">
      <c r="A202" s="79" t="s">
        <v>389</v>
      </c>
      <c r="B202" s="43" t="s">
        <v>20</v>
      </c>
      <c r="C202" s="44" t="s">
        <v>390</v>
      </c>
      <c r="D202" s="45">
        <v>13338</v>
      </c>
      <c r="E202" s="45">
        <v>0</v>
      </c>
      <c r="F202" s="45">
        <f t="shared" si="6"/>
        <v>13338</v>
      </c>
      <c r="G202" s="46">
        <f t="shared" si="8"/>
        <v>0</v>
      </c>
    </row>
    <row r="203" spans="1:7" ht="63.75">
      <c r="A203" s="79" t="s">
        <v>391</v>
      </c>
      <c r="B203" s="43" t="s">
        <v>20</v>
      </c>
      <c r="C203" s="44" t="s">
        <v>392</v>
      </c>
      <c r="D203" s="45">
        <v>13338</v>
      </c>
      <c r="E203" s="45">
        <v>0</v>
      </c>
      <c r="F203" s="45">
        <f t="shared" si="6"/>
        <v>13338</v>
      </c>
      <c r="G203" s="46">
        <f t="shared" si="8"/>
        <v>0</v>
      </c>
    </row>
    <row r="204" spans="1:7" ht="63.75">
      <c r="A204" s="79" t="s">
        <v>393</v>
      </c>
      <c r="B204" s="43" t="s">
        <v>20</v>
      </c>
      <c r="C204" s="44" t="s">
        <v>394</v>
      </c>
      <c r="D204" s="45">
        <v>18100</v>
      </c>
      <c r="E204" s="45">
        <v>0</v>
      </c>
      <c r="F204" s="45">
        <f t="shared" si="6"/>
        <v>18100</v>
      </c>
      <c r="G204" s="46">
        <f t="shared" si="8"/>
        <v>0</v>
      </c>
    </row>
    <row r="205" spans="1:7" ht="51">
      <c r="A205" s="79" t="s">
        <v>395</v>
      </c>
      <c r="B205" s="43" t="s">
        <v>20</v>
      </c>
      <c r="C205" s="44" t="s">
        <v>396</v>
      </c>
      <c r="D205" s="45">
        <v>18100</v>
      </c>
      <c r="E205" s="45">
        <v>0</v>
      </c>
      <c r="F205" s="45">
        <f t="shared" si="6"/>
        <v>18100</v>
      </c>
      <c r="G205" s="46">
        <f t="shared" si="8"/>
        <v>0</v>
      </c>
    </row>
    <row r="206" spans="1:7" ht="51">
      <c r="A206" s="79" t="s">
        <v>397</v>
      </c>
      <c r="B206" s="43" t="s">
        <v>20</v>
      </c>
      <c r="C206" s="44" t="s">
        <v>398</v>
      </c>
      <c r="D206" s="45">
        <v>100000</v>
      </c>
      <c r="E206" s="45">
        <v>0</v>
      </c>
      <c r="F206" s="45">
        <f t="shared" si="6"/>
        <v>100000</v>
      </c>
      <c r="G206" s="46">
        <f t="shared" si="8"/>
        <v>0</v>
      </c>
    </row>
    <row r="207" spans="1:7" ht="63.75">
      <c r="A207" s="79" t="s">
        <v>399</v>
      </c>
      <c r="B207" s="43" t="s">
        <v>20</v>
      </c>
      <c r="C207" s="44" t="s">
        <v>400</v>
      </c>
      <c r="D207" s="45">
        <v>100000</v>
      </c>
      <c r="E207" s="45">
        <v>0</v>
      </c>
      <c r="F207" s="45">
        <f t="shared" si="6"/>
        <v>100000</v>
      </c>
      <c r="G207" s="46">
        <f t="shared" si="8"/>
        <v>0</v>
      </c>
    </row>
    <row r="208" spans="1:7" ht="25.5">
      <c r="A208" s="79" t="s">
        <v>401</v>
      </c>
      <c r="B208" s="43" t="s">
        <v>20</v>
      </c>
      <c r="C208" s="44" t="s">
        <v>402</v>
      </c>
      <c r="D208" s="45">
        <v>25175800</v>
      </c>
      <c r="E208" s="45">
        <v>10699760</v>
      </c>
      <c r="F208" s="45">
        <f t="shared" si="6"/>
        <v>14476040</v>
      </c>
      <c r="G208" s="46">
        <f t="shared" si="8"/>
        <v>0.4250017874307867</v>
      </c>
    </row>
    <row r="209" spans="1:7" ht="25.5">
      <c r="A209" s="79" t="s">
        <v>403</v>
      </c>
      <c r="B209" s="43" t="s">
        <v>20</v>
      </c>
      <c r="C209" s="44" t="s">
        <v>404</v>
      </c>
      <c r="D209" s="45">
        <v>25175800</v>
      </c>
      <c r="E209" s="45">
        <v>10699760</v>
      </c>
      <c r="F209" s="45">
        <f t="shared" si="6"/>
        <v>14476040</v>
      </c>
      <c r="G209" s="46">
        <f t="shared" si="8"/>
        <v>0.4250017874307867</v>
      </c>
    </row>
    <row r="210" spans="1:7">
      <c r="A210" s="79" t="s">
        <v>405</v>
      </c>
      <c r="B210" s="43" t="s">
        <v>20</v>
      </c>
      <c r="C210" s="44" t="s">
        <v>406</v>
      </c>
      <c r="D210" s="45">
        <v>9990000</v>
      </c>
      <c r="E210" s="45">
        <v>9990000</v>
      </c>
      <c r="F210" s="45">
        <f t="shared" si="6"/>
        <v>0</v>
      </c>
      <c r="G210" s="46">
        <f t="shared" si="8"/>
        <v>1</v>
      </c>
    </row>
    <row r="211" spans="1:7" ht="25.5">
      <c r="A211" s="79" t="s">
        <v>407</v>
      </c>
      <c r="B211" s="43" t="s">
        <v>20</v>
      </c>
      <c r="C211" s="44" t="s">
        <v>408</v>
      </c>
      <c r="D211" s="45">
        <v>9990000</v>
      </c>
      <c r="E211" s="45">
        <v>9990000</v>
      </c>
      <c r="F211" s="45">
        <f t="shared" ref="F211:F218" si="9">D211-E211</f>
        <v>0</v>
      </c>
      <c r="G211" s="46">
        <f t="shared" si="8"/>
        <v>1</v>
      </c>
    </row>
    <row r="212" spans="1:7" ht="25.5">
      <c r="A212" s="79" t="s">
        <v>409</v>
      </c>
      <c r="B212" s="43" t="s">
        <v>20</v>
      </c>
      <c r="C212" s="44" t="s">
        <v>410</v>
      </c>
      <c r="D212" s="45">
        <v>0</v>
      </c>
      <c r="E212" s="45">
        <v>0</v>
      </c>
      <c r="F212" s="45">
        <f t="shared" si="9"/>
        <v>0</v>
      </c>
      <c r="G212" s="46">
        <v>0</v>
      </c>
    </row>
    <row r="213" spans="1:7" ht="25.5">
      <c r="A213" s="79" t="s">
        <v>411</v>
      </c>
      <c r="B213" s="43" t="s">
        <v>20</v>
      </c>
      <c r="C213" s="44" t="s">
        <v>412</v>
      </c>
      <c r="D213" s="45">
        <v>0</v>
      </c>
      <c r="E213" s="45">
        <v>0</v>
      </c>
      <c r="F213" s="45">
        <f t="shared" si="9"/>
        <v>0</v>
      </c>
      <c r="G213" s="46">
        <v>0</v>
      </c>
    </row>
    <row r="214" spans="1:7" ht="25.5">
      <c r="A214" s="79" t="s">
        <v>407</v>
      </c>
      <c r="B214" s="43" t="s">
        <v>20</v>
      </c>
      <c r="C214" s="44" t="s">
        <v>413</v>
      </c>
      <c r="D214" s="45">
        <v>9990000</v>
      </c>
      <c r="E214" s="45">
        <v>9990000</v>
      </c>
      <c r="F214" s="45">
        <f t="shared" si="9"/>
        <v>0</v>
      </c>
      <c r="G214" s="46">
        <f>E214/D214</f>
        <v>1</v>
      </c>
    </row>
    <row r="215" spans="1:7" ht="25.5">
      <c r="A215" s="79" t="s">
        <v>409</v>
      </c>
      <c r="B215" s="43" t="s">
        <v>20</v>
      </c>
      <c r="C215" s="44" t="s">
        <v>414</v>
      </c>
      <c r="D215" s="45">
        <v>0</v>
      </c>
      <c r="E215" s="45">
        <v>0</v>
      </c>
      <c r="F215" s="45">
        <f t="shared" si="9"/>
        <v>0</v>
      </c>
      <c r="G215" s="46">
        <v>0</v>
      </c>
    </row>
    <row r="216" spans="1:7" ht="25.5">
      <c r="A216" s="79" t="s">
        <v>411</v>
      </c>
      <c r="B216" s="43" t="s">
        <v>20</v>
      </c>
      <c r="C216" s="44" t="s">
        <v>415</v>
      </c>
      <c r="D216" s="45">
        <v>0</v>
      </c>
      <c r="E216" s="45">
        <v>0</v>
      </c>
      <c r="F216" s="45">
        <f t="shared" si="9"/>
        <v>0</v>
      </c>
      <c r="G216" s="46">
        <v>0</v>
      </c>
    </row>
    <row r="217" spans="1:7" ht="51">
      <c r="A217" s="79" t="s">
        <v>416</v>
      </c>
      <c r="B217" s="43" t="s">
        <v>20</v>
      </c>
      <c r="C217" s="44" t="s">
        <v>417</v>
      </c>
      <c r="D217" s="45">
        <v>-8461301.3599999994</v>
      </c>
      <c r="E217" s="45">
        <v>-132245190.67</v>
      </c>
      <c r="F217" s="45">
        <f t="shared" si="9"/>
        <v>123783889.31</v>
      </c>
      <c r="G217" s="46">
        <f>E217/D217</f>
        <v>15.629415032441299</v>
      </c>
    </row>
    <row r="218" spans="1:7" ht="51.75" thickBot="1">
      <c r="A218" s="79" t="s">
        <v>418</v>
      </c>
      <c r="B218" s="43" t="s">
        <v>20</v>
      </c>
      <c r="C218" s="44" t="s">
        <v>419</v>
      </c>
      <c r="D218" s="45">
        <v>-8461301.3599999994</v>
      </c>
      <c r="E218" s="45">
        <v>-132245190.67</v>
      </c>
      <c r="F218" s="45">
        <f t="shared" si="9"/>
        <v>123783889.31</v>
      </c>
      <c r="G218" s="46">
        <f>E218/D218</f>
        <v>15.629415032441299</v>
      </c>
    </row>
    <row r="219" spans="1:7">
      <c r="A219" s="4"/>
      <c r="B219" s="15"/>
      <c r="C219" s="15"/>
      <c r="D219" s="16"/>
      <c r="E219" s="16"/>
      <c r="F219" s="16"/>
      <c r="G219" s="16"/>
    </row>
  </sheetData>
  <autoFilter ref="A14:G218">
    <filterColumn colId="5"/>
  </autoFilter>
  <mergeCells count="18">
    <mergeCell ref="F12:F13"/>
    <mergeCell ref="G12:G13"/>
    <mergeCell ref="D12:D13"/>
    <mergeCell ref="F2:G2"/>
    <mergeCell ref="F3:G3"/>
    <mergeCell ref="F4:G4"/>
    <mergeCell ref="F5:G5"/>
    <mergeCell ref="F6:G6"/>
    <mergeCell ref="F7:G7"/>
    <mergeCell ref="F8:G8"/>
    <mergeCell ref="F9:G9"/>
    <mergeCell ref="B1:D2"/>
    <mergeCell ref="C4:D4"/>
    <mergeCell ref="B6:D6"/>
    <mergeCell ref="B7:D7"/>
    <mergeCell ref="A12:A13"/>
    <mergeCell ref="B12:B13"/>
    <mergeCell ref="C12:C13"/>
  </mergeCells>
  <pageMargins left="0.39370078740157483" right="0.19685039370078741" top="0" bottom="0.19685039370078741" header="0" footer="0"/>
  <pageSetup paperSize="9" scale="73" fitToHeight="0" orientation="portrait" r:id="rId1"/>
  <headerFooter>
    <oddFooter>&amp;L&amp;C&amp;R&amp;D СТР. &amp;P</oddFooter>
    <evenFooter>&amp;L&amp;C&amp;R&amp;D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63"/>
  <sheetViews>
    <sheetView showGridLines="0" workbookViewId="0">
      <selection activeCell="C4" sqref="C4:C5"/>
    </sheetView>
  </sheetViews>
  <sheetFormatPr defaultRowHeight="12.75"/>
  <cols>
    <col min="1" max="1" width="53.85546875" customWidth="1"/>
    <col min="2" max="2" width="5" customWidth="1"/>
    <col min="3" max="3" width="25.140625" customWidth="1"/>
    <col min="4" max="4" width="16.7109375" customWidth="1"/>
    <col min="5" max="5" width="15.140625" customWidth="1"/>
    <col min="6" max="6" width="15.5703125" customWidth="1"/>
    <col min="7" max="7" width="10.42578125" customWidth="1"/>
  </cols>
  <sheetData>
    <row r="1" spans="1:7">
      <c r="A1" s="17"/>
      <c r="B1" s="18"/>
      <c r="C1" s="6"/>
      <c r="D1" s="6"/>
      <c r="E1" s="6"/>
      <c r="F1" s="29"/>
      <c r="G1" s="29"/>
    </row>
    <row r="2" spans="1:7">
      <c r="A2" s="56" t="s">
        <v>420</v>
      </c>
      <c r="B2" s="1"/>
      <c r="C2" s="1"/>
      <c r="D2" s="4"/>
      <c r="E2" s="29"/>
      <c r="F2" s="29"/>
      <c r="G2" s="29"/>
    </row>
    <row r="3" spans="1:7">
      <c r="A3" s="19"/>
      <c r="B3" s="19"/>
      <c r="C3" s="19"/>
      <c r="D3" s="19"/>
      <c r="E3" s="19"/>
      <c r="F3" s="30"/>
      <c r="G3" s="30"/>
    </row>
    <row r="4" spans="1:7" ht="12.75" customHeight="1">
      <c r="A4" s="104" t="s">
        <v>14</v>
      </c>
      <c r="B4" s="106" t="s">
        <v>15</v>
      </c>
      <c r="C4" s="108" t="s">
        <v>1657</v>
      </c>
      <c r="D4" s="100" t="s">
        <v>17</v>
      </c>
      <c r="E4" s="52" t="s">
        <v>18</v>
      </c>
      <c r="F4" s="98" t="s">
        <v>1654</v>
      </c>
      <c r="G4" s="102" t="s">
        <v>1652</v>
      </c>
    </row>
    <row r="5" spans="1:7" ht="26.25" customHeight="1">
      <c r="A5" s="105"/>
      <c r="B5" s="107"/>
      <c r="C5" s="109"/>
      <c r="D5" s="101"/>
      <c r="E5" s="51"/>
      <c r="F5" s="99"/>
      <c r="G5" s="103"/>
    </row>
    <row r="6" spans="1: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>
      <c r="A7" s="61" t="s">
        <v>421</v>
      </c>
      <c r="B7" s="37" t="s">
        <v>422</v>
      </c>
      <c r="C7" s="59" t="s">
        <v>21</v>
      </c>
      <c r="D7" s="60">
        <v>2476166574.8299999</v>
      </c>
      <c r="E7" s="60">
        <v>877603940.84000003</v>
      </c>
      <c r="F7" s="60">
        <f>D7-E7</f>
        <v>1598562633.9899998</v>
      </c>
      <c r="G7" s="40">
        <f>E7/D7</f>
        <v>0.3544203971415984</v>
      </c>
    </row>
    <row r="8" spans="1:7">
      <c r="A8" s="12" t="s">
        <v>22</v>
      </c>
      <c r="B8" s="20"/>
      <c r="C8" s="44"/>
      <c r="D8" s="44"/>
      <c r="E8" s="44"/>
      <c r="F8" s="42"/>
      <c r="G8" s="42"/>
    </row>
    <row r="9" spans="1:7">
      <c r="A9" s="64" t="s">
        <v>423</v>
      </c>
      <c r="B9" s="65" t="s">
        <v>422</v>
      </c>
      <c r="C9" s="66" t="s">
        <v>424</v>
      </c>
      <c r="D9" s="67">
        <v>192267252.13999999</v>
      </c>
      <c r="E9" s="72">
        <v>83053801.040000007</v>
      </c>
      <c r="F9" s="74">
        <f>D9-E9</f>
        <v>109213451.09999998</v>
      </c>
      <c r="G9" s="73">
        <f>E9/D9</f>
        <v>0.4319706040190564</v>
      </c>
    </row>
    <row r="10" spans="1:7">
      <c r="A10" s="75" t="s">
        <v>425</v>
      </c>
      <c r="B10" s="21" t="s">
        <v>422</v>
      </c>
      <c r="C10" s="58" t="s">
        <v>426</v>
      </c>
      <c r="D10" s="57">
        <v>188184714.13999999</v>
      </c>
      <c r="E10" s="57">
        <v>82100294.519999996</v>
      </c>
      <c r="F10" s="57">
        <f>D10-E10</f>
        <v>106084419.61999999</v>
      </c>
      <c r="G10" s="46">
        <f>E10/D10</f>
        <v>0.43627504441684617</v>
      </c>
    </row>
    <row r="11" spans="1:7" ht="25.5">
      <c r="A11" s="75" t="s">
        <v>427</v>
      </c>
      <c r="B11" s="21" t="s">
        <v>422</v>
      </c>
      <c r="C11" s="58" t="s">
        <v>428</v>
      </c>
      <c r="D11" s="57">
        <v>117575134</v>
      </c>
      <c r="E11" s="57">
        <v>39299412.159999996</v>
      </c>
      <c r="F11" s="57">
        <f t="shared" ref="F11:F74" si="0">D11-E11</f>
        <v>78275721.840000004</v>
      </c>
      <c r="G11" s="46">
        <f t="shared" ref="G11:G74" si="1">E11/D11</f>
        <v>0.33424935037709586</v>
      </c>
    </row>
    <row r="12" spans="1:7">
      <c r="A12" s="75" t="s">
        <v>429</v>
      </c>
      <c r="B12" s="21" t="s">
        <v>422</v>
      </c>
      <c r="C12" s="58" t="s">
        <v>430</v>
      </c>
      <c r="D12" s="57">
        <v>89598593</v>
      </c>
      <c r="E12" s="57">
        <v>30752459.039999999</v>
      </c>
      <c r="F12" s="57">
        <f t="shared" si="0"/>
        <v>58846133.960000001</v>
      </c>
      <c r="G12" s="46">
        <f t="shared" si="1"/>
        <v>0.34322479863048744</v>
      </c>
    </row>
    <row r="13" spans="1:7">
      <c r="A13" s="75" t="s">
        <v>431</v>
      </c>
      <c r="B13" s="21" t="s">
        <v>422</v>
      </c>
      <c r="C13" s="58" t="s">
        <v>432</v>
      </c>
      <c r="D13" s="57">
        <v>1883365</v>
      </c>
      <c r="E13" s="57">
        <v>474068.45</v>
      </c>
      <c r="F13" s="57">
        <f t="shared" si="0"/>
        <v>1409296.55</v>
      </c>
      <c r="G13" s="46">
        <f t="shared" si="1"/>
        <v>0.25171352871057923</v>
      </c>
    </row>
    <row r="14" spans="1:7">
      <c r="A14" s="75" t="s">
        <v>433</v>
      </c>
      <c r="B14" s="21" t="s">
        <v>422</v>
      </c>
      <c r="C14" s="58" t="s">
        <v>434</v>
      </c>
      <c r="D14" s="57">
        <v>26093176</v>
      </c>
      <c r="E14" s="57">
        <v>8072884.6699999999</v>
      </c>
      <c r="F14" s="57">
        <f t="shared" si="0"/>
        <v>18020291.329999998</v>
      </c>
      <c r="G14" s="46">
        <f t="shared" si="1"/>
        <v>0.30938681707431859</v>
      </c>
    </row>
    <row r="15" spans="1:7">
      <c r="A15" s="75" t="s">
        <v>435</v>
      </c>
      <c r="B15" s="21" t="s">
        <v>422</v>
      </c>
      <c r="C15" s="58" t="s">
        <v>436</v>
      </c>
      <c r="D15" s="57">
        <v>28128440.52</v>
      </c>
      <c r="E15" s="57">
        <v>6228626.9800000004</v>
      </c>
      <c r="F15" s="57">
        <f t="shared" si="0"/>
        <v>21899813.539999999</v>
      </c>
      <c r="G15" s="46">
        <f t="shared" si="1"/>
        <v>0.22143520454222468</v>
      </c>
    </row>
    <row r="16" spans="1:7">
      <c r="A16" s="75" t="s">
        <v>437</v>
      </c>
      <c r="B16" s="21" t="s">
        <v>422</v>
      </c>
      <c r="C16" s="58" t="s">
        <v>438</v>
      </c>
      <c r="D16" s="57">
        <v>1831280</v>
      </c>
      <c r="E16" s="57">
        <v>472960.5</v>
      </c>
      <c r="F16" s="57">
        <f t="shared" si="0"/>
        <v>1358319.5</v>
      </c>
      <c r="G16" s="46">
        <f t="shared" si="1"/>
        <v>0.25826771438556639</v>
      </c>
    </row>
    <row r="17" spans="1:7">
      <c r="A17" s="75" t="s">
        <v>439</v>
      </c>
      <c r="B17" s="21" t="s">
        <v>422</v>
      </c>
      <c r="C17" s="58" t="s">
        <v>440</v>
      </c>
      <c r="D17" s="57">
        <v>510200</v>
      </c>
      <c r="E17" s="57">
        <v>229270</v>
      </c>
      <c r="F17" s="57">
        <f t="shared" si="0"/>
        <v>280930</v>
      </c>
      <c r="G17" s="46">
        <f t="shared" si="1"/>
        <v>0.44937279498235988</v>
      </c>
    </row>
    <row r="18" spans="1:7">
      <c r="A18" s="75" t="s">
        <v>441</v>
      </c>
      <c r="B18" s="21" t="s">
        <v>422</v>
      </c>
      <c r="C18" s="58" t="s">
        <v>442</v>
      </c>
      <c r="D18" s="57">
        <v>5342530</v>
      </c>
      <c r="E18" s="57">
        <v>2030812.31</v>
      </c>
      <c r="F18" s="57">
        <f t="shared" si="0"/>
        <v>3311717.69</v>
      </c>
      <c r="G18" s="46">
        <f t="shared" si="1"/>
        <v>0.38012183553484963</v>
      </c>
    </row>
    <row r="19" spans="1:7">
      <c r="A19" s="75" t="s">
        <v>443</v>
      </c>
      <c r="B19" s="21" t="s">
        <v>422</v>
      </c>
      <c r="C19" s="58" t="s">
        <v>444</v>
      </c>
      <c r="D19" s="57">
        <v>25000</v>
      </c>
      <c r="E19" s="57">
        <v>5918.98</v>
      </c>
      <c r="F19" s="57">
        <f t="shared" si="0"/>
        <v>19081.02</v>
      </c>
      <c r="G19" s="46">
        <f t="shared" si="1"/>
        <v>0.23675919999999998</v>
      </c>
    </row>
    <row r="20" spans="1:7">
      <c r="A20" s="75" t="s">
        <v>445</v>
      </c>
      <c r="B20" s="21" t="s">
        <v>422</v>
      </c>
      <c r="C20" s="58" t="s">
        <v>446</v>
      </c>
      <c r="D20" s="57">
        <v>2806762</v>
      </c>
      <c r="E20" s="57">
        <v>1065014.1100000001</v>
      </c>
      <c r="F20" s="57">
        <f t="shared" si="0"/>
        <v>1741747.89</v>
      </c>
      <c r="G20" s="46">
        <f t="shared" si="1"/>
        <v>0.37944582048638259</v>
      </c>
    </row>
    <row r="21" spans="1:7">
      <c r="A21" s="75" t="s">
        <v>447</v>
      </c>
      <c r="B21" s="21" t="s">
        <v>422</v>
      </c>
      <c r="C21" s="58" t="s">
        <v>448</v>
      </c>
      <c r="D21" s="57">
        <v>17612668.52</v>
      </c>
      <c r="E21" s="57">
        <v>2424651.08</v>
      </c>
      <c r="F21" s="57">
        <f t="shared" si="0"/>
        <v>15188017.439999999</v>
      </c>
      <c r="G21" s="46">
        <f t="shared" si="1"/>
        <v>0.1376651742038236</v>
      </c>
    </row>
    <row r="22" spans="1:7">
      <c r="A22" s="75" t="s">
        <v>449</v>
      </c>
      <c r="B22" s="21" t="s">
        <v>422</v>
      </c>
      <c r="C22" s="58" t="s">
        <v>450</v>
      </c>
      <c r="D22" s="57">
        <v>5500000</v>
      </c>
      <c r="E22" s="57">
        <v>1605806.35</v>
      </c>
      <c r="F22" s="57">
        <f t="shared" si="0"/>
        <v>3894193.65</v>
      </c>
      <c r="G22" s="46">
        <f t="shared" si="1"/>
        <v>0.29196479090909094</v>
      </c>
    </row>
    <row r="23" spans="1:7" ht="25.5">
      <c r="A23" s="75" t="s">
        <v>451</v>
      </c>
      <c r="B23" s="21" t="s">
        <v>422</v>
      </c>
      <c r="C23" s="58" t="s">
        <v>452</v>
      </c>
      <c r="D23" s="57">
        <v>5400000</v>
      </c>
      <c r="E23" s="57">
        <v>1605806.35</v>
      </c>
      <c r="F23" s="57">
        <f t="shared" si="0"/>
        <v>3794193.65</v>
      </c>
      <c r="G23" s="46">
        <f t="shared" si="1"/>
        <v>0.29737154629629631</v>
      </c>
    </row>
    <row r="24" spans="1:7" ht="38.25">
      <c r="A24" s="75" t="s">
        <v>453</v>
      </c>
      <c r="B24" s="21" t="s">
        <v>422</v>
      </c>
      <c r="C24" s="58" t="s">
        <v>454</v>
      </c>
      <c r="D24" s="57">
        <v>100000</v>
      </c>
      <c r="E24" s="57">
        <v>0</v>
      </c>
      <c r="F24" s="57">
        <f t="shared" si="0"/>
        <v>100000</v>
      </c>
      <c r="G24" s="46">
        <f t="shared" si="1"/>
        <v>0</v>
      </c>
    </row>
    <row r="25" spans="1:7">
      <c r="A25" s="75" t="s">
        <v>455</v>
      </c>
      <c r="B25" s="21" t="s">
        <v>422</v>
      </c>
      <c r="C25" s="58" t="s">
        <v>456</v>
      </c>
      <c r="D25" s="57">
        <v>271874</v>
      </c>
      <c r="E25" s="57">
        <v>93587</v>
      </c>
      <c r="F25" s="57">
        <f t="shared" si="0"/>
        <v>178287</v>
      </c>
      <c r="G25" s="46">
        <f t="shared" si="1"/>
        <v>0.34422931210781466</v>
      </c>
    </row>
    <row r="26" spans="1:7" ht="25.5">
      <c r="A26" s="75" t="s">
        <v>457</v>
      </c>
      <c r="B26" s="21" t="s">
        <v>422</v>
      </c>
      <c r="C26" s="58" t="s">
        <v>458</v>
      </c>
      <c r="D26" s="57">
        <v>271874</v>
      </c>
      <c r="E26" s="57">
        <v>93587</v>
      </c>
      <c r="F26" s="57">
        <f t="shared" si="0"/>
        <v>178287</v>
      </c>
      <c r="G26" s="46">
        <f t="shared" si="1"/>
        <v>0.34422931210781466</v>
      </c>
    </row>
    <row r="27" spans="1:7">
      <c r="A27" s="75" t="s">
        <v>459</v>
      </c>
      <c r="B27" s="21" t="s">
        <v>422</v>
      </c>
      <c r="C27" s="58" t="s">
        <v>460</v>
      </c>
      <c r="D27" s="57">
        <v>266400</v>
      </c>
      <c r="E27" s="57">
        <v>117662</v>
      </c>
      <c r="F27" s="57">
        <f t="shared" si="0"/>
        <v>148738</v>
      </c>
      <c r="G27" s="46">
        <f t="shared" si="1"/>
        <v>0.44167417417417415</v>
      </c>
    </row>
    <row r="28" spans="1:7">
      <c r="A28" s="75" t="s">
        <v>461</v>
      </c>
      <c r="B28" s="21" t="s">
        <v>422</v>
      </c>
      <c r="C28" s="58" t="s">
        <v>462</v>
      </c>
      <c r="D28" s="57">
        <v>35000</v>
      </c>
      <c r="E28" s="57">
        <v>35000</v>
      </c>
      <c r="F28" s="57">
        <f t="shared" si="0"/>
        <v>0</v>
      </c>
      <c r="G28" s="46">
        <f t="shared" si="1"/>
        <v>1</v>
      </c>
    </row>
    <row r="29" spans="1:7" ht="25.5">
      <c r="A29" s="75" t="s">
        <v>463</v>
      </c>
      <c r="B29" s="21" t="s">
        <v>422</v>
      </c>
      <c r="C29" s="58" t="s">
        <v>464</v>
      </c>
      <c r="D29" s="57">
        <v>231400</v>
      </c>
      <c r="E29" s="57">
        <v>82662</v>
      </c>
      <c r="F29" s="57">
        <f t="shared" si="0"/>
        <v>148738</v>
      </c>
      <c r="G29" s="46">
        <f t="shared" si="1"/>
        <v>0.3572255834053587</v>
      </c>
    </row>
    <row r="30" spans="1:7">
      <c r="A30" s="75" t="s">
        <v>465</v>
      </c>
      <c r="B30" s="21" t="s">
        <v>422</v>
      </c>
      <c r="C30" s="58" t="s">
        <v>466</v>
      </c>
      <c r="D30" s="57">
        <v>36442865.619999997</v>
      </c>
      <c r="E30" s="57">
        <v>34755200.030000001</v>
      </c>
      <c r="F30" s="57">
        <f t="shared" si="0"/>
        <v>1687665.5899999961</v>
      </c>
      <c r="G30" s="46">
        <f t="shared" si="1"/>
        <v>0.95369009650344849</v>
      </c>
    </row>
    <row r="31" spans="1:7">
      <c r="A31" s="75" t="s">
        <v>467</v>
      </c>
      <c r="B31" s="21" t="s">
        <v>422</v>
      </c>
      <c r="C31" s="58" t="s">
        <v>468</v>
      </c>
      <c r="D31" s="57">
        <v>4082538</v>
      </c>
      <c r="E31" s="57">
        <v>953506.52</v>
      </c>
      <c r="F31" s="57">
        <f t="shared" si="0"/>
        <v>3129031.48</v>
      </c>
      <c r="G31" s="46">
        <f t="shared" si="1"/>
        <v>0.23355729205704884</v>
      </c>
    </row>
    <row r="32" spans="1:7">
      <c r="A32" s="75" t="s">
        <v>469</v>
      </c>
      <c r="B32" s="21" t="s">
        <v>422</v>
      </c>
      <c r="C32" s="58" t="s">
        <v>470</v>
      </c>
      <c r="D32" s="57">
        <v>1422000</v>
      </c>
      <c r="E32" s="57">
        <v>423906</v>
      </c>
      <c r="F32" s="57">
        <f t="shared" si="0"/>
        <v>998094</v>
      </c>
      <c r="G32" s="46">
        <f t="shared" si="1"/>
        <v>0.29810548523206754</v>
      </c>
    </row>
    <row r="33" spans="1:7">
      <c r="A33" s="75" t="s">
        <v>471</v>
      </c>
      <c r="B33" s="21" t="s">
        <v>422</v>
      </c>
      <c r="C33" s="58" t="s">
        <v>472</v>
      </c>
      <c r="D33" s="57">
        <v>2660538</v>
      </c>
      <c r="E33" s="57">
        <v>529600.52</v>
      </c>
      <c r="F33" s="57">
        <f t="shared" si="0"/>
        <v>2130937.48</v>
      </c>
      <c r="G33" s="46">
        <f t="shared" si="1"/>
        <v>0.19905767931147761</v>
      </c>
    </row>
    <row r="34" spans="1:7" ht="38.25">
      <c r="A34" s="75" t="s">
        <v>473</v>
      </c>
      <c r="B34" s="21" t="s">
        <v>422</v>
      </c>
      <c r="C34" s="58" t="s">
        <v>474</v>
      </c>
      <c r="D34" s="57">
        <v>0</v>
      </c>
      <c r="E34" s="57">
        <v>0</v>
      </c>
      <c r="F34" s="57">
        <f t="shared" si="0"/>
        <v>0</v>
      </c>
      <c r="G34" s="46">
        <v>0</v>
      </c>
    </row>
    <row r="35" spans="1:7" ht="63.75">
      <c r="A35" s="75" t="s">
        <v>475</v>
      </c>
      <c r="B35" s="21" t="s">
        <v>422</v>
      </c>
      <c r="C35" s="58" t="s">
        <v>476</v>
      </c>
      <c r="D35" s="57">
        <v>0</v>
      </c>
      <c r="E35" s="57">
        <v>0</v>
      </c>
      <c r="F35" s="57">
        <f t="shared" si="0"/>
        <v>0</v>
      </c>
      <c r="G35" s="46">
        <v>0</v>
      </c>
    </row>
    <row r="36" spans="1:7" ht="25.5">
      <c r="A36" s="75" t="s">
        <v>477</v>
      </c>
      <c r="B36" s="21" t="s">
        <v>422</v>
      </c>
      <c r="C36" s="58" t="s">
        <v>478</v>
      </c>
      <c r="D36" s="57">
        <v>0</v>
      </c>
      <c r="E36" s="57">
        <v>0</v>
      </c>
      <c r="F36" s="57">
        <f t="shared" si="0"/>
        <v>0</v>
      </c>
      <c r="G36" s="46">
        <v>0</v>
      </c>
    </row>
    <row r="37" spans="1:7" ht="38.25">
      <c r="A37" s="75" t="s">
        <v>479</v>
      </c>
      <c r="B37" s="21" t="s">
        <v>422</v>
      </c>
      <c r="C37" s="58" t="s">
        <v>480</v>
      </c>
      <c r="D37" s="57">
        <v>0</v>
      </c>
      <c r="E37" s="57">
        <v>0</v>
      </c>
      <c r="F37" s="57">
        <f t="shared" si="0"/>
        <v>0</v>
      </c>
      <c r="G37" s="46">
        <v>0</v>
      </c>
    </row>
    <row r="38" spans="1:7">
      <c r="A38" s="75" t="s">
        <v>425</v>
      </c>
      <c r="B38" s="21" t="s">
        <v>422</v>
      </c>
      <c r="C38" s="58" t="s">
        <v>481</v>
      </c>
      <c r="D38" s="57">
        <v>0</v>
      </c>
      <c r="E38" s="57">
        <v>0</v>
      </c>
      <c r="F38" s="57">
        <f t="shared" si="0"/>
        <v>0</v>
      </c>
      <c r="G38" s="46">
        <v>0</v>
      </c>
    </row>
    <row r="39" spans="1:7" ht="25.5">
      <c r="A39" s="75" t="s">
        <v>427</v>
      </c>
      <c r="B39" s="21" t="s">
        <v>422</v>
      </c>
      <c r="C39" s="58" t="s">
        <v>482</v>
      </c>
      <c r="D39" s="57">
        <v>0</v>
      </c>
      <c r="E39" s="57">
        <v>0</v>
      </c>
      <c r="F39" s="57">
        <f t="shared" si="0"/>
        <v>0</v>
      </c>
      <c r="G39" s="46">
        <v>0</v>
      </c>
    </row>
    <row r="40" spans="1:7">
      <c r="A40" s="75" t="s">
        <v>429</v>
      </c>
      <c r="B40" s="21" t="s">
        <v>422</v>
      </c>
      <c r="C40" s="58" t="s">
        <v>483</v>
      </c>
      <c r="D40" s="57">
        <v>0</v>
      </c>
      <c r="E40" s="57">
        <v>0</v>
      </c>
      <c r="F40" s="57">
        <f t="shared" si="0"/>
        <v>0</v>
      </c>
      <c r="G40" s="46">
        <v>0</v>
      </c>
    </row>
    <row r="41" spans="1:7">
      <c r="A41" s="75" t="s">
        <v>433</v>
      </c>
      <c r="B41" s="21" t="s">
        <v>422</v>
      </c>
      <c r="C41" s="58" t="s">
        <v>484</v>
      </c>
      <c r="D41" s="57">
        <v>0</v>
      </c>
      <c r="E41" s="57">
        <v>0</v>
      </c>
      <c r="F41" s="57">
        <f t="shared" si="0"/>
        <v>0</v>
      </c>
      <c r="G41" s="46">
        <v>0</v>
      </c>
    </row>
    <row r="42" spans="1:7" ht="38.25">
      <c r="A42" s="75" t="s">
        <v>485</v>
      </c>
      <c r="B42" s="21" t="s">
        <v>422</v>
      </c>
      <c r="C42" s="58" t="s">
        <v>486</v>
      </c>
      <c r="D42" s="57">
        <v>0</v>
      </c>
      <c r="E42" s="57">
        <v>0</v>
      </c>
      <c r="F42" s="57">
        <f t="shared" si="0"/>
        <v>0</v>
      </c>
      <c r="G42" s="46">
        <v>0</v>
      </c>
    </row>
    <row r="43" spans="1:7">
      <c r="A43" s="75" t="s">
        <v>425</v>
      </c>
      <c r="B43" s="21" t="s">
        <v>422</v>
      </c>
      <c r="C43" s="58" t="s">
        <v>487</v>
      </c>
      <c r="D43" s="57">
        <v>0</v>
      </c>
      <c r="E43" s="57">
        <v>0</v>
      </c>
      <c r="F43" s="57">
        <f t="shared" si="0"/>
        <v>0</v>
      </c>
      <c r="G43" s="46">
        <v>0</v>
      </c>
    </row>
    <row r="44" spans="1:7" ht="15.75" customHeight="1">
      <c r="A44" s="75" t="s">
        <v>427</v>
      </c>
      <c r="B44" s="21" t="s">
        <v>422</v>
      </c>
      <c r="C44" s="58" t="s">
        <v>488</v>
      </c>
      <c r="D44" s="57">
        <v>0</v>
      </c>
      <c r="E44" s="57">
        <v>0</v>
      </c>
      <c r="F44" s="57">
        <f t="shared" si="0"/>
        <v>0</v>
      </c>
      <c r="G44" s="46">
        <v>0</v>
      </c>
    </row>
    <row r="45" spans="1:7">
      <c r="A45" s="75" t="s">
        <v>431</v>
      </c>
      <c r="B45" s="21" t="s">
        <v>422</v>
      </c>
      <c r="C45" s="58" t="s">
        <v>489</v>
      </c>
      <c r="D45" s="57">
        <v>0</v>
      </c>
      <c r="E45" s="57">
        <v>0</v>
      </c>
      <c r="F45" s="57">
        <f t="shared" si="0"/>
        <v>0</v>
      </c>
      <c r="G45" s="46">
        <v>0</v>
      </c>
    </row>
    <row r="46" spans="1:7" ht="39.75" customHeight="1">
      <c r="A46" s="75" t="s">
        <v>490</v>
      </c>
      <c r="B46" s="21" t="s">
        <v>422</v>
      </c>
      <c r="C46" s="58" t="s">
        <v>491</v>
      </c>
      <c r="D46" s="57">
        <v>605200</v>
      </c>
      <c r="E46" s="57">
        <v>104959</v>
      </c>
      <c r="F46" s="57">
        <f t="shared" si="0"/>
        <v>500241</v>
      </c>
      <c r="G46" s="46">
        <f t="shared" si="1"/>
        <v>0.17342861863846662</v>
      </c>
    </row>
    <row r="47" spans="1:7" ht="25.5">
      <c r="A47" s="75" t="s">
        <v>492</v>
      </c>
      <c r="B47" s="21" t="s">
        <v>422</v>
      </c>
      <c r="C47" s="58" t="s">
        <v>493</v>
      </c>
      <c r="D47" s="57">
        <v>605200</v>
      </c>
      <c r="E47" s="57">
        <v>104959</v>
      </c>
      <c r="F47" s="57">
        <f t="shared" si="0"/>
        <v>500241</v>
      </c>
      <c r="G47" s="46">
        <f t="shared" si="1"/>
        <v>0.17342861863846662</v>
      </c>
    </row>
    <row r="48" spans="1:7" ht="25.5">
      <c r="A48" s="75" t="s">
        <v>494</v>
      </c>
      <c r="B48" s="21" t="s">
        <v>422</v>
      </c>
      <c r="C48" s="58" t="s">
        <v>495</v>
      </c>
      <c r="D48" s="57">
        <v>605200</v>
      </c>
      <c r="E48" s="57">
        <v>104959</v>
      </c>
      <c r="F48" s="57">
        <f t="shared" si="0"/>
        <v>500241</v>
      </c>
      <c r="G48" s="46">
        <f t="shared" si="1"/>
        <v>0.17342861863846662</v>
      </c>
    </row>
    <row r="49" spans="1:7" ht="25.5">
      <c r="A49" s="75" t="s">
        <v>496</v>
      </c>
      <c r="B49" s="21" t="s">
        <v>422</v>
      </c>
      <c r="C49" s="58" t="s">
        <v>497</v>
      </c>
      <c r="D49" s="57">
        <v>605200</v>
      </c>
      <c r="E49" s="57">
        <v>104959</v>
      </c>
      <c r="F49" s="57">
        <f t="shared" si="0"/>
        <v>500241</v>
      </c>
      <c r="G49" s="46">
        <f t="shared" si="1"/>
        <v>0.17342861863846662</v>
      </c>
    </row>
    <row r="50" spans="1:7">
      <c r="A50" s="75" t="s">
        <v>425</v>
      </c>
      <c r="B50" s="21" t="s">
        <v>422</v>
      </c>
      <c r="C50" s="58" t="s">
        <v>498</v>
      </c>
      <c r="D50" s="57">
        <v>425200</v>
      </c>
      <c r="E50" s="57">
        <v>104959</v>
      </c>
      <c r="F50" s="57">
        <f t="shared" si="0"/>
        <v>320241</v>
      </c>
      <c r="G50" s="46">
        <f t="shared" si="1"/>
        <v>0.246846190028222</v>
      </c>
    </row>
    <row r="51" spans="1:7">
      <c r="A51" s="75" t="s">
        <v>435</v>
      </c>
      <c r="B51" s="21" t="s">
        <v>422</v>
      </c>
      <c r="C51" s="58" t="s">
        <v>499</v>
      </c>
      <c r="D51" s="57">
        <v>410200</v>
      </c>
      <c r="E51" s="57">
        <v>104959</v>
      </c>
      <c r="F51" s="57">
        <f t="shared" si="0"/>
        <v>305241</v>
      </c>
      <c r="G51" s="46">
        <f t="shared" si="1"/>
        <v>0.25587274500243784</v>
      </c>
    </row>
    <row r="52" spans="1:7">
      <c r="A52" s="75" t="s">
        <v>437</v>
      </c>
      <c r="B52" s="21" t="s">
        <v>422</v>
      </c>
      <c r="C52" s="58" t="s">
        <v>500</v>
      </c>
      <c r="D52" s="57">
        <v>26000</v>
      </c>
      <c r="E52" s="57">
        <v>0</v>
      </c>
      <c r="F52" s="57">
        <f t="shared" si="0"/>
        <v>26000</v>
      </c>
      <c r="G52" s="46">
        <f t="shared" si="1"/>
        <v>0</v>
      </c>
    </row>
    <row r="53" spans="1:7">
      <c r="A53" s="75" t="s">
        <v>445</v>
      </c>
      <c r="B53" s="21" t="s">
        <v>422</v>
      </c>
      <c r="C53" s="58" t="s">
        <v>501</v>
      </c>
      <c r="D53" s="57">
        <v>60000</v>
      </c>
      <c r="E53" s="57">
        <v>0</v>
      </c>
      <c r="F53" s="57">
        <f t="shared" si="0"/>
        <v>60000</v>
      </c>
      <c r="G53" s="46">
        <f t="shared" si="1"/>
        <v>0</v>
      </c>
    </row>
    <row r="54" spans="1:7">
      <c r="A54" s="75" t="s">
        <v>447</v>
      </c>
      <c r="B54" s="21" t="s">
        <v>422</v>
      </c>
      <c r="C54" s="58" t="s">
        <v>502</v>
      </c>
      <c r="D54" s="57">
        <v>324200</v>
      </c>
      <c r="E54" s="57">
        <v>104959</v>
      </c>
      <c r="F54" s="57">
        <f t="shared" si="0"/>
        <v>219241</v>
      </c>
      <c r="G54" s="46">
        <f t="shared" si="1"/>
        <v>0.32374768661320175</v>
      </c>
    </row>
    <row r="55" spans="1:7">
      <c r="A55" s="75" t="s">
        <v>465</v>
      </c>
      <c r="B55" s="21" t="s">
        <v>422</v>
      </c>
      <c r="C55" s="58" t="s">
        <v>503</v>
      </c>
      <c r="D55" s="57">
        <v>15000</v>
      </c>
      <c r="E55" s="57">
        <v>0</v>
      </c>
      <c r="F55" s="57">
        <f t="shared" si="0"/>
        <v>15000</v>
      </c>
      <c r="G55" s="46">
        <f t="shared" si="1"/>
        <v>0</v>
      </c>
    </row>
    <row r="56" spans="1:7">
      <c r="A56" s="75" t="s">
        <v>467</v>
      </c>
      <c r="B56" s="21" t="s">
        <v>422</v>
      </c>
      <c r="C56" s="58" t="s">
        <v>504</v>
      </c>
      <c r="D56" s="57">
        <v>180000</v>
      </c>
      <c r="E56" s="57">
        <v>0</v>
      </c>
      <c r="F56" s="57">
        <f t="shared" si="0"/>
        <v>180000</v>
      </c>
      <c r="G56" s="46">
        <f t="shared" si="1"/>
        <v>0</v>
      </c>
    </row>
    <row r="57" spans="1:7">
      <c r="A57" s="75" t="s">
        <v>469</v>
      </c>
      <c r="B57" s="21" t="s">
        <v>422</v>
      </c>
      <c r="C57" s="58" t="s">
        <v>505</v>
      </c>
      <c r="D57" s="57">
        <v>0</v>
      </c>
      <c r="E57" s="57">
        <v>0</v>
      </c>
      <c r="F57" s="57">
        <f t="shared" si="0"/>
        <v>0</v>
      </c>
      <c r="G57" s="46">
        <v>0</v>
      </c>
    </row>
    <row r="58" spans="1:7">
      <c r="A58" s="75" t="s">
        <v>471</v>
      </c>
      <c r="B58" s="21" t="s">
        <v>422</v>
      </c>
      <c r="C58" s="58" t="s">
        <v>506</v>
      </c>
      <c r="D58" s="57">
        <v>180000</v>
      </c>
      <c r="E58" s="57">
        <v>0</v>
      </c>
      <c r="F58" s="57">
        <f t="shared" si="0"/>
        <v>180000</v>
      </c>
      <c r="G58" s="46">
        <f t="shared" si="1"/>
        <v>0</v>
      </c>
    </row>
    <row r="59" spans="1:7" ht="51">
      <c r="A59" s="75" t="s">
        <v>507</v>
      </c>
      <c r="B59" s="21" t="s">
        <v>422</v>
      </c>
      <c r="C59" s="58" t="s">
        <v>508</v>
      </c>
      <c r="D59" s="57">
        <v>96048199</v>
      </c>
      <c r="E59" s="57">
        <v>33063862.969999999</v>
      </c>
      <c r="F59" s="57">
        <f t="shared" si="0"/>
        <v>62984336.030000001</v>
      </c>
      <c r="G59" s="46">
        <f t="shared" si="1"/>
        <v>0.34424240448277432</v>
      </c>
    </row>
    <row r="60" spans="1:7" ht="63.75">
      <c r="A60" s="75" t="s">
        <v>475</v>
      </c>
      <c r="B60" s="21" t="s">
        <v>422</v>
      </c>
      <c r="C60" s="58" t="s">
        <v>509</v>
      </c>
      <c r="D60" s="57">
        <v>81485799</v>
      </c>
      <c r="E60" s="57">
        <v>28523724.510000002</v>
      </c>
      <c r="F60" s="57">
        <f t="shared" si="0"/>
        <v>52962074.489999995</v>
      </c>
      <c r="G60" s="46">
        <f t="shared" si="1"/>
        <v>0.3500453436064363</v>
      </c>
    </row>
    <row r="61" spans="1:7" ht="25.5">
      <c r="A61" s="75" t="s">
        <v>477</v>
      </c>
      <c r="B61" s="21" t="s">
        <v>422</v>
      </c>
      <c r="C61" s="58" t="s">
        <v>510</v>
      </c>
      <c r="D61" s="57">
        <v>81485799</v>
      </c>
      <c r="E61" s="57">
        <v>28523724.510000002</v>
      </c>
      <c r="F61" s="57">
        <f t="shared" si="0"/>
        <v>52962074.489999995</v>
      </c>
      <c r="G61" s="46">
        <f t="shared" si="1"/>
        <v>0.3500453436064363</v>
      </c>
    </row>
    <row r="62" spans="1:7" ht="38.25">
      <c r="A62" s="75" t="s">
        <v>479</v>
      </c>
      <c r="B62" s="21" t="s">
        <v>422</v>
      </c>
      <c r="C62" s="58" t="s">
        <v>511</v>
      </c>
      <c r="D62" s="57">
        <v>80307534</v>
      </c>
      <c r="E62" s="57">
        <v>28187606.699999999</v>
      </c>
      <c r="F62" s="57">
        <f t="shared" si="0"/>
        <v>52119927.299999997</v>
      </c>
      <c r="G62" s="46">
        <f t="shared" si="1"/>
        <v>0.35099579449170981</v>
      </c>
    </row>
    <row r="63" spans="1:7">
      <c r="A63" s="75" t="s">
        <v>425</v>
      </c>
      <c r="B63" s="21" t="s">
        <v>422</v>
      </c>
      <c r="C63" s="58" t="s">
        <v>512</v>
      </c>
      <c r="D63" s="57">
        <v>80307534</v>
      </c>
      <c r="E63" s="57">
        <v>28187606.699999999</v>
      </c>
      <c r="F63" s="57">
        <f t="shared" si="0"/>
        <v>52119927.299999997</v>
      </c>
      <c r="G63" s="46">
        <f t="shared" si="1"/>
        <v>0.35099579449170981</v>
      </c>
    </row>
    <row r="64" spans="1:7" ht="25.5">
      <c r="A64" s="75" t="s">
        <v>427</v>
      </c>
      <c r="B64" s="21" t="s">
        <v>422</v>
      </c>
      <c r="C64" s="58" t="s">
        <v>513</v>
      </c>
      <c r="D64" s="57">
        <v>80307534</v>
      </c>
      <c r="E64" s="57">
        <v>28187606.699999999</v>
      </c>
      <c r="F64" s="57">
        <f t="shared" si="0"/>
        <v>52119927.299999997</v>
      </c>
      <c r="G64" s="46">
        <f t="shared" si="1"/>
        <v>0.35099579449170981</v>
      </c>
    </row>
    <row r="65" spans="1:7">
      <c r="A65" s="75" t="s">
        <v>429</v>
      </c>
      <c r="B65" s="21" t="s">
        <v>422</v>
      </c>
      <c r="C65" s="58" t="s">
        <v>514</v>
      </c>
      <c r="D65" s="57">
        <v>62333005</v>
      </c>
      <c r="E65" s="57">
        <v>22396589.989999998</v>
      </c>
      <c r="F65" s="57">
        <f t="shared" si="0"/>
        <v>39936415.010000005</v>
      </c>
      <c r="G65" s="46">
        <f t="shared" si="1"/>
        <v>0.35930547532563206</v>
      </c>
    </row>
    <row r="66" spans="1:7">
      <c r="A66" s="75" t="s">
        <v>433</v>
      </c>
      <c r="B66" s="21" t="s">
        <v>422</v>
      </c>
      <c r="C66" s="58" t="s">
        <v>515</v>
      </c>
      <c r="D66" s="57">
        <v>17974529</v>
      </c>
      <c r="E66" s="57">
        <v>5791016.71</v>
      </c>
      <c r="F66" s="57">
        <f t="shared" si="0"/>
        <v>12183512.289999999</v>
      </c>
      <c r="G66" s="46">
        <f t="shared" si="1"/>
        <v>0.32217905181270673</v>
      </c>
    </row>
    <row r="67" spans="1:7" ht="38.25">
      <c r="A67" s="75" t="s">
        <v>485</v>
      </c>
      <c r="B67" s="21" t="s">
        <v>422</v>
      </c>
      <c r="C67" s="58" t="s">
        <v>516</v>
      </c>
      <c r="D67" s="57">
        <v>1178265</v>
      </c>
      <c r="E67" s="57">
        <v>336117.81</v>
      </c>
      <c r="F67" s="57">
        <f t="shared" si="0"/>
        <v>842147.19</v>
      </c>
      <c r="G67" s="46">
        <f t="shared" si="1"/>
        <v>0.28526503800078928</v>
      </c>
    </row>
    <row r="68" spans="1:7">
      <c r="A68" s="75" t="s">
        <v>425</v>
      </c>
      <c r="B68" s="21" t="s">
        <v>422</v>
      </c>
      <c r="C68" s="58" t="s">
        <v>517</v>
      </c>
      <c r="D68" s="57">
        <v>1178265</v>
      </c>
      <c r="E68" s="57">
        <v>336117.81</v>
      </c>
      <c r="F68" s="57">
        <f t="shared" si="0"/>
        <v>842147.19</v>
      </c>
      <c r="G68" s="46">
        <f t="shared" si="1"/>
        <v>0.28526503800078928</v>
      </c>
    </row>
    <row r="69" spans="1:7" ht="25.5">
      <c r="A69" s="75" t="s">
        <v>427</v>
      </c>
      <c r="B69" s="21" t="s">
        <v>422</v>
      </c>
      <c r="C69" s="58" t="s">
        <v>518</v>
      </c>
      <c r="D69" s="57">
        <v>1178265</v>
      </c>
      <c r="E69" s="57">
        <v>336117.81</v>
      </c>
      <c r="F69" s="57">
        <f t="shared" si="0"/>
        <v>842147.19</v>
      </c>
      <c r="G69" s="46">
        <f t="shared" si="1"/>
        <v>0.28526503800078928</v>
      </c>
    </row>
    <row r="70" spans="1:7">
      <c r="A70" s="75" t="s">
        <v>431</v>
      </c>
      <c r="B70" s="21" t="s">
        <v>422</v>
      </c>
      <c r="C70" s="58" t="s">
        <v>519</v>
      </c>
      <c r="D70" s="57">
        <v>1178265</v>
      </c>
      <c r="E70" s="57">
        <v>336117.81</v>
      </c>
      <c r="F70" s="57">
        <f t="shared" si="0"/>
        <v>842147.19</v>
      </c>
      <c r="G70" s="46">
        <f t="shared" si="1"/>
        <v>0.28526503800078928</v>
      </c>
    </row>
    <row r="71" spans="1:7" ht="25.5">
      <c r="A71" s="75" t="s">
        <v>492</v>
      </c>
      <c r="B71" s="21" t="s">
        <v>422</v>
      </c>
      <c r="C71" s="58" t="s">
        <v>520</v>
      </c>
      <c r="D71" s="57">
        <v>14162400</v>
      </c>
      <c r="E71" s="57">
        <v>4398338.46</v>
      </c>
      <c r="F71" s="57">
        <f t="shared" si="0"/>
        <v>9764061.5399999991</v>
      </c>
      <c r="G71" s="46">
        <f t="shared" si="1"/>
        <v>0.31056448483307914</v>
      </c>
    </row>
    <row r="72" spans="1:7" ht="25.5">
      <c r="A72" s="75" t="s">
        <v>494</v>
      </c>
      <c r="B72" s="21" t="s">
        <v>422</v>
      </c>
      <c r="C72" s="58" t="s">
        <v>521</v>
      </c>
      <c r="D72" s="57">
        <v>14162400</v>
      </c>
      <c r="E72" s="57">
        <v>4398338.46</v>
      </c>
      <c r="F72" s="57">
        <f t="shared" si="0"/>
        <v>9764061.5399999991</v>
      </c>
      <c r="G72" s="46">
        <f t="shared" si="1"/>
        <v>0.31056448483307914</v>
      </c>
    </row>
    <row r="73" spans="1:7" ht="25.5">
      <c r="A73" s="75" t="s">
        <v>522</v>
      </c>
      <c r="B73" s="21" t="s">
        <v>422</v>
      </c>
      <c r="C73" s="58" t="s">
        <v>523</v>
      </c>
      <c r="D73" s="57">
        <v>2031790</v>
      </c>
      <c r="E73" s="57">
        <v>192631.98</v>
      </c>
      <c r="F73" s="57">
        <f t="shared" si="0"/>
        <v>1839158.02</v>
      </c>
      <c r="G73" s="46">
        <f t="shared" si="1"/>
        <v>9.4809000930214243E-2</v>
      </c>
    </row>
    <row r="74" spans="1:7">
      <c r="A74" s="75" t="s">
        <v>425</v>
      </c>
      <c r="B74" s="21" t="s">
        <v>422</v>
      </c>
      <c r="C74" s="58" t="s">
        <v>524</v>
      </c>
      <c r="D74" s="57">
        <v>1097790</v>
      </c>
      <c r="E74" s="57">
        <v>192631.98</v>
      </c>
      <c r="F74" s="57">
        <f t="shared" si="0"/>
        <v>905158.02</v>
      </c>
      <c r="G74" s="46">
        <f t="shared" si="1"/>
        <v>0.17547252206706201</v>
      </c>
    </row>
    <row r="75" spans="1:7">
      <c r="A75" s="75" t="s">
        <v>435</v>
      </c>
      <c r="B75" s="21" t="s">
        <v>422</v>
      </c>
      <c r="C75" s="58" t="s">
        <v>525</v>
      </c>
      <c r="D75" s="57">
        <v>1097790</v>
      </c>
      <c r="E75" s="57">
        <v>192631.98</v>
      </c>
      <c r="F75" s="57">
        <f t="shared" ref="F75:F138" si="2">D75-E75</f>
        <v>905158.02</v>
      </c>
      <c r="G75" s="46">
        <f t="shared" ref="G75:G138" si="3">E75/D75</f>
        <v>0.17547252206706201</v>
      </c>
    </row>
    <row r="76" spans="1:7">
      <c r="A76" s="75" t="s">
        <v>437</v>
      </c>
      <c r="B76" s="21" t="s">
        <v>422</v>
      </c>
      <c r="C76" s="58" t="s">
        <v>526</v>
      </c>
      <c r="D76" s="57">
        <v>1067790</v>
      </c>
      <c r="E76" s="57">
        <v>192631.98</v>
      </c>
      <c r="F76" s="57">
        <f t="shared" si="2"/>
        <v>875158.02</v>
      </c>
      <c r="G76" s="46">
        <f t="shared" si="3"/>
        <v>0.1804024948725873</v>
      </c>
    </row>
    <row r="77" spans="1:7">
      <c r="A77" s="75" t="s">
        <v>447</v>
      </c>
      <c r="B77" s="21" t="s">
        <v>422</v>
      </c>
      <c r="C77" s="58" t="s">
        <v>527</v>
      </c>
      <c r="D77" s="57">
        <v>30000</v>
      </c>
      <c r="E77" s="57">
        <v>0</v>
      </c>
      <c r="F77" s="57">
        <f t="shared" si="2"/>
        <v>30000</v>
      </c>
      <c r="G77" s="46">
        <f t="shared" si="3"/>
        <v>0</v>
      </c>
    </row>
    <row r="78" spans="1:7">
      <c r="A78" s="75" t="s">
        <v>467</v>
      </c>
      <c r="B78" s="21" t="s">
        <v>422</v>
      </c>
      <c r="C78" s="58" t="s">
        <v>528</v>
      </c>
      <c r="D78" s="57">
        <v>934000</v>
      </c>
      <c r="E78" s="57">
        <v>0</v>
      </c>
      <c r="F78" s="57">
        <f t="shared" si="2"/>
        <v>934000</v>
      </c>
      <c r="G78" s="46">
        <f t="shared" si="3"/>
        <v>0</v>
      </c>
    </row>
    <row r="79" spans="1:7">
      <c r="A79" s="75" t="s">
        <v>469</v>
      </c>
      <c r="B79" s="21" t="s">
        <v>422</v>
      </c>
      <c r="C79" s="58" t="s">
        <v>529</v>
      </c>
      <c r="D79" s="57">
        <v>700000</v>
      </c>
      <c r="E79" s="57">
        <v>0</v>
      </c>
      <c r="F79" s="57">
        <f t="shared" si="2"/>
        <v>700000</v>
      </c>
      <c r="G79" s="46">
        <f t="shared" si="3"/>
        <v>0</v>
      </c>
    </row>
    <row r="80" spans="1:7">
      <c r="A80" s="75" t="s">
        <v>471</v>
      </c>
      <c r="B80" s="21" t="s">
        <v>422</v>
      </c>
      <c r="C80" s="58" t="s">
        <v>530</v>
      </c>
      <c r="D80" s="57">
        <v>234000</v>
      </c>
      <c r="E80" s="57">
        <v>0</v>
      </c>
      <c r="F80" s="57">
        <f t="shared" si="2"/>
        <v>234000</v>
      </c>
      <c r="G80" s="46">
        <f t="shared" si="3"/>
        <v>0</v>
      </c>
    </row>
    <row r="81" spans="1:7" ht="25.5">
      <c r="A81" s="75" t="s">
        <v>496</v>
      </c>
      <c r="B81" s="21" t="s">
        <v>422</v>
      </c>
      <c r="C81" s="58" t="s">
        <v>531</v>
      </c>
      <c r="D81" s="57">
        <v>12130610</v>
      </c>
      <c r="E81" s="57">
        <v>4205706.4800000004</v>
      </c>
      <c r="F81" s="57">
        <f t="shared" si="2"/>
        <v>7924903.5199999996</v>
      </c>
      <c r="G81" s="46">
        <f t="shared" si="3"/>
        <v>0.34670197788899326</v>
      </c>
    </row>
    <row r="82" spans="1:7">
      <c r="A82" s="75" t="s">
        <v>425</v>
      </c>
      <c r="B82" s="21" t="s">
        <v>422</v>
      </c>
      <c r="C82" s="58" t="s">
        <v>532</v>
      </c>
      <c r="D82" s="57">
        <v>9943010</v>
      </c>
      <c r="E82" s="57">
        <v>3544973.46</v>
      </c>
      <c r="F82" s="57">
        <f t="shared" si="2"/>
        <v>6398036.54</v>
      </c>
      <c r="G82" s="46">
        <f t="shared" si="3"/>
        <v>0.35652920594467874</v>
      </c>
    </row>
    <row r="83" spans="1:7">
      <c r="A83" s="75" t="s">
        <v>435</v>
      </c>
      <c r="B83" s="21" t="s">
        <v>422</v>
      </c>
      <c r="C83" s="58" t="s">
        <v>533</v>
      </c>
      <c r="D83" s="57">
        <v>9943010</v>
      </c>
      <c r="E83" s="57">
        <v>3544973.46</v>
      </c>
      <c r="F83" s="57">
        <f t="shared" si="2"/>
        <v>6398036.54</v>
      </c>
      <c r="G83" s="46">
        <f t="shared" si="3"/>
        <v>0.35652920594467874</v>
      </c>
    </row>
    <row r="84" spans="1:7">
      <c r="A84" s="75" t="s">
        <v>437</v>
      </c>
      <c r="B84" s="21" t="s">
        <v>422</v>
      </c>
      <c r="C84" s="58" t="s">
        <v>534</v>
      </c>
      <c r="D84" s="57">
        <v>190290</v>
      </c>
      <c r="E84" s="57">
        <v>134878.20000000001</v>
      </c>
      <c r="F84" s="57">
        <f t="shared" si="2"/>
        <v>55411.799999999988</v>
      </c>
      <c r="G84" s="46">
        <f t="shared" si="3"/>
        <v>0.70880340532870889</v>
      </c>
    </row>
    <row r="85" spans="1:7">
      <c r="A85" s="75" t="s">
        <v>439</v>
      </c>
      <c r="B85" s="21" t="s">
        <v>422</v>
      </c>
      <c r="C85" s="58" t="s">
        <v>535</v>
      </c>
      <c r="D85" s="57">
        <v>400000</v>
      </c>
      <c r="E85" s="57">
        <v>187023.3</v>
      </c>
      <c r="F85" s="57">
        <f t="shared" si="2"/>
        <v>212976.7</v>
      </c>
      <c r="G85" s="46">
        <f t="shared" si="3"/>
        <v>0.46755824999999995</v>
      </c>
    </row>
    <row r="86" spans="1:7">
      <c r="A86" s="75" t="s">
        <v>441</v>
      </c>
      <c r="B86" s="21" t="s">
        <v>422</v>
      </c>
      <c r="C86" s="58" t="s">
        <v>536</v>
      </c>
      <c r="D86" s="57">
        <v>2709930</v>
      </c>
      <c r="E86" s="57">
        <v>1389050.91</v>
      </c>
      <c r="F86" s="57">
        <f t="shared" si="2"/>
        <v>1320879.0900000001</v>
      </c>
      <c r="G86" s="46">
        <f t="shared" si="3"/>
        <v>0.51257815146516694</v>
      </c>
    </row>
    <row r="87" spans="1:7">
      <c r="A87" s="75" t="s">
        <v>443</v>
      </c>
      <c r="B87" s="21" t="s">
        <v>422</v>
      </c>
      <c r="C87" s="58" t="s">
        <v>537</v>
      </c>
      <c r="D87" s="57">
        <v>0</v>
      </c>
      <c r="E87" s="57">
        <v>0</v>
      </c>
      <c r="F87" s="57">
        <f t="shared" si="2"/>
        <v>0</v>
      </c>
      <c r="G87" s="46">
        <v>0</v>
      </c>
    </row>
    <row r="88" spans="1:7">
      <c r="A88" s="75" t="s">
        <v>445</v>
      </c>
      <c r="B88" s="21" t="s">
        <v>422</v>
      </c>
      <c r="C88" s="58" t="s">
        <v>538</v>
      </c>
      <c r="D88" s="57">
        <v>1326118</v>
      </c>
      <c r="E88" s="57">
        <v>832067.28</v>
      </c>
      <c r="F88" s="57">
        <f t="shared" si="2"/>
        <v>494050.72</v>
      </c>
      <c r="G88" s="46">
        <f t="shared" si="3"/>
        <v>0.62744588339800833</v>
      </c>
    </row>
    <row r="89" spans="1:7">
      <c r="A89" s="75" t="s">
        <v>447</v>
      </c>
      <c r="B89" s="21" t="s">
        <v>422</v>
      </c>
      <c r="C89" s="58" t="s">
        <v>539</v>
      </c>
      <c r="D89" s="57">
        <v>5316672</v>
      </c>
      <c r="E89" s="57">
        <v>1001953.77</v>
      </c>
      <c r="F89" s="57">
        <f t="shared" si="2"/>
        <v>4314718.2300000004</v>
      </c>
      <c r="G89" s="46">
        <f t="shared" si="3"/>
        <v>0.18845506549962082</v>
      </c>
    </row>
    <row r="90" spans="1:7">
      <c r="A90" s="75" t="s">
        <v>465</v>
      </c>
      <c r="B90" s="21" t="s">
        <v>422</v>
      </c>
      <c r="C90" s="58" t="s">
        <v>540</v>
      </c>
      <c r="D90" s="57">
        <v>0</v>
      </c>
      <c r="E90" s="57">
        <v>0</v>
      </c>
      <c r="F90" s="57">
        <f t="shared" si="2"/>
        <v>0</v>
      </c>
      <c r="G90" s="46">
        <v>0</v>
      </c>
    </row>
    <row r="91" spans="1:7">
      <c r="A91" s="75" t="s">
        <v>467</v>
      </c>
      <c r="B91" s="21" t="s">
        <v>422</v>
      </c>
      <c r="C91" s="58" t="s">
        <v>541</v>
      </c>
      <c r="D91" s="57">
        <v>2187600</v>
      </c>
      <c r="E91" s="57">
        <v>660733.02</v>
      </c>
      <c r="F91" s="57">
        <f t="shared" si="2"/>
        <v>1526866.98</v>
      </c>
      <c r="G91" s="46">
        <f t="shared" si="3"/>
        <v>0.30203557323093805</v>
      </c>
    </row>
    <row r="92" spans="1:7">
      <c r="A92" s="75" t="s">
        <v>469</v>
      </c>
      <c r="B92" s="21" t="s">
        <v>422</v>
      </c>
      <c r="C92" s="58" t="s">
        <v>542</v>
      </c>
      <c r="D92" s="57">
        <v>410000</v>
      </c>
      <c r="E92" s="57">
        <v>309000</v>
      </c>
      <c r="F92" s="57">
        <f t="shared" si="2"/>
        <v>101000</v>
      </c>
      <c r="G92" s="46">
        <f t="shared" si="3"/>
        <v>0.75365853658536586</v>
      </c>
    </row>
    <row r="93" spans="1:7">
      <c r="A93" s="75" t="s">
        <v>471</v>
      </c>
      <c r="B93" s="21" t="s">
        <v>422</v>
      </c>
      <c r="C93" s="58" t="s">
        <v>543</v>
      </c>
      <c r="D93" s="57">
        <v>1777600</v>
      </c>
      <c r="E93" s="57">
        <v>351733.02</v>
      </c>
      <c r="F93" s="57">
        <f t="shared" si="2"/>
        <v>1425866.98</v>
      </c>
      <c r="G93" s="46">
        <f t="shared" si="3"/>
        <v>0.19786961071107112</v>
      </c>
    </row>
    <row r="94" spans="1:7">
      <c r="A94" s="75" t="s">
        <v>544</v>
      </c>
      <c r="B94" s="21" t="s">
        <v>422</v>
      </c>
      <c r="C94" s="58" t="s">
        <v>545</v>
      </c>
      <c r="D94" s="57">
        <v>100000</v>
      </c>
      <c r="E94" s="57">
        <v>61800</v>
      </c>
      <c r="F94" s="57">
        <f t="shared" si="2"/>
        <v>38200</v>
      </c>
      <c r="G94" s="46">
        <f t="shared" si="3"/>
        <v>0.61799999999999999</v>
      </c>
    </row>
    <row r="95" spans="1:7" ht="25.5">
      <c r="A95" s="75" t="s">
        <v>546</v>
      </c>
      <c r="B95" s="21" t="s">
        <v>422</v>
      </c>
      <c r="C95" s="58" t="s">
        <v>547</v>
      </c>
      <c r="D95" s="57">
        <v>100000</v>
      </c>
      <c r="E95" s="57">
        <v>61800</v>
      </c>
      <c r="F95" s="57">
        <f t="shared" si="2"/>
        <v>38200</v>
      </c>
      <c r="G95" s="46">
        <f t="shared" si="3"/>
        <v>0.61799999999999999</v>
      </c>
    </row>
    <row r="96" spans="1:7" ht="38.25">
      <c r="A96" s="75" t="s">
        <v>548</v>
      </c>
      <c r="B96" s="21" t="s">
        <v>422</v>
      </c>
      <c r="C96" s="58" t="s">
        <v>549</v>
      </c>
      <c r="D96" s="57">
        <v>100000</v>
      </c>
      <c r="E96" s="57">
        <v>61800</v>
      </c>
      <c r="F96" s="57">
        <f t="shared" si="2"/>
        <v>38200</v>
      </c>
      <c r="G96" s="46">
        <f t="shared" si="3"/>
        <v>0.61799999999999999</v>
      </c>
    </row>
    <row r="97" spans="1:7">
      <c r="A97" s="75" t="s">
        <v>425</v>
      </c>
      <c r="B97" s="21" t="s">
        <v>422</v>
      </c>
      <c r="C97" s="58" t="s">
        <v>550</v>
      </c>
      <c r="D97" s="57">
        <v>100000</v>
      </c>
      <c r="E97" s="57">
        <v>61800</v>
      </c>
      <c r="F97" s="57">
        <f t="shared" si="2"/>
        <v>38200</v>
      </c>
      <c r="G97" s="46">
        <f t="shared" si="3"/>
        <v>0.61799999999999999</v>
      </c>
    </row>
    <row r="98" spans="1:7">
      <c r="A98" s="75" t="s">
        <v>459</v>
      </c>
      <c r="B98" s="21" t="s">
        <v>422</v>
      </c>
      <c r="C98" s="58" t="s">
        <v>551</v>
      </c>
      <c r="D98" s="57">
        <v>100000</v>
      </c>
      <c r="E98" s="57">
        <v>61800</v>
      </c>
      <c r="F98" s="57">
        <f t="shared" si="2"/>
        <v>38200</v>
      </c>
      <c r="G98" s="46">
        <f t="shared" si="3"/>
        <v>0.61799999999999999</v>
      </c>
    </row>
    <row r="99" spans="1:7" ht="25.5">
      <c r="A99" s="75" t="s">
        <v>463</v>
      </c>
      <c r="B99" s="21" t="s">
        <v>422</v>
      </c>
      <c r="C99" s="58" t="s">
        <v>552</v>
      </c>
      <c r="D99" s="57">
        <v>100000</v>
      </c>
      <c r="E99" s="57">
        <v>61800</v>
      </c>
      <c r="F99" s="57">
        <f t="shared" si="2"/>
        <v>38200</v>
      </c>
      <c r="G99" s="46">
        <f t="shared" si="3"/>
        <v>0.61799999999999999</v>
      </c>
    </row>
    <row r="100" spans="1:7">
      <c r="A100" s="75" t="s">
        <v>553</v>
      </c>
      <c r="B100" s="21" t="s">
        <v>422</v>
      </c>
      <c r="C100" s="58" t="s">
        <v>554</v>
      </c>
      <c r="D100" s="57">
        <v>0</v>
      </c>
      <c r="E100" s="57">
        <v>0</v>
      </c>
      <c r="F100" s="57">
        <f t="shared" si="2"/>
        <v>0</v>
      </c>
      <c r="G100" s="46">
        <v>0</v>
      </c>
    </row>
    <row r="101" spans="1:7">
      <c r="A101" s="75" t="s">
        <v>387</v>
      </c>
      <c r="B101" s="21" t="s">
        <v>422</v>
      </c>
      <c r="C101" s="58" t="s">
        <v>555</v>
      </c>
      <c r="D101" s="57">
        <v>0</v>
      </c>
      <c r="E101" s="57">
        <v>0</v>
      </c>
      <c r="F101" s="57">
        <f t="shared" si="2"/>
        <v>0</v>
      </c>
      <c r="G101" s="46">
        <v>0</v>
      </c>
    </row>
    <row r="102" spans="1:7">
      <c r="A102" s="75" t="s">
        <v>425</v>
      </c>
      <c r="B102" s="21" t="s">
        <v>422</v>
      </c>
      <c r="C102" s="58" t="s">
        <v>556</v>
      </c>
      <c r="D102" s="57">
        <v>0</v>
      </c>
      <c r="E102" s="57">
        <v>0</v>
      </c>
      <c r="F102" s="57">
        <f t="shared" si="2"/>
        <v>0</v>
      </c>
      <c r="G102" s="46">
        <v>0</v>
      </c>
    </row>
    <row r="103" spans="1:7">
      <c r="A103" s="75" t="s">
        <v>455</v>
      </c>
      <c r="B103" s="21" t="s">
        <v>422</v>
      </c>
      <c r="C103" s="58" t="s">
        <v>557</v>
      </c>
      <c r="D103" s="57">
        <v>0</v>
      </c>
      <c r="E103" s="57">
        <v>0</v>
      </c>
      <c r="F103" s="57">
        <f t="shared" si="2"/>
        <v>0</v>
      </c>
      <c r="G103" s="46">
        <v>0</v>
      </c>
    </row>
    <row r="104" spans="1:7" ht="25.5">
      <c r="A104" s="75" t="s">
        <v>457</v>
      </c>
      <c r="B104" s="21" t="s">
        <v>422</v>
      </c>
      <c r="C104" s="58" t="s">
        <v>558</v>
      </c>
      <c r="D104" s="57">
        <v>0</v>
      </c>
      <c r="E104" s="57">
        <v>0</v>
      </c>
      <c r="F104" s="57">
        <f t="shared" si="2"/>
        <v>0</v>
      </c>
      <c r="G104" s="46">
        <v>0</v>
      </c>
    </row>
    <row r="105" spans="1:7">
      <c r="A105" s="75" t="s">
        <v>559</v>
      </c>
      <c r="B105" s="21" t="s">
        <v>422</v>
      </c>
      <c r="C105" s="58" t="s">
        <v>560</v>
      </c>
      <c r="D105" s="57">
        <v>300000</v>
      </c>
      <c r="E105" s="57">
        <v>80000</v>
      </c>
      <c r="F105" s="57">
        <f t="shared" si="2"/>
        <v>220000</v>
      </c>
      <c r="G105" s="46">
        <f t="shared" si="3"/>
        <v>0.26666666666666666</v>
      </c>
    </row>
    <row r="106" spans="1:7">
      <c r="A106" s="75" t="s">
        <v>561</v>
      </c>
      <c r="B106" s="21" t="s">
        <v>422</v>
      </c>
      <c r="C106" s="58" t="s">
        <v>562</v>
      </c>
      <c r="D106" s="57">
        <v>300000</v>
      </c>
      <c r="E106" s="57">
        <v>80000</v>
      </c>
      <c r="F106" s="57">
        <f t="shared" si="2"/>
        <v>220000</v>
      </c>
      <c r="G106" s="46">
        <f t="shared" si="3"/>
        <v>0.26666666666666666</v>
      </c>
    </row>
    <row r="107" spans="1:7" ht="25.5">
      <c r="A107" s="75" t="s">
        <v>563</v>
      </c>
      <c r="B107" s="21" t="s">
        <v>422</v>
      </c>
      <c r="C107" s="58" t="s">
        <v>564</v>
      </c>
      <c r="D107" s="57">
        <v>190000</v>
      </c>
      <c r="E107" s="57">
        <v>0</v>
      </c>
      <c r="F107" s="57">
        <f t="shared" si="2"/>
        <v>190000</v>
      </c>
      <c r="G107" s="46">
        <f t="shared" si="3"/>
        <v>0</v>
      </c>
    </row>
    <row r="108" spans="1:7">
      <c r="A108" s="75" t="s">
        <v>425</v>
      </c>
      <c r="B108" s="21" t="s">
        <v>422</v>
      </c>
      <c r="C108" s="58" t="s">
        <v>565</v>
      </c>
      <c r="D108" s="57">
        <v>190000</v>
      </c>
      <c r="E108" s="57">
        <v>0</v>
      </c>
      <c r="F108" s="57">
        <f t="shared" si="2"/>
        <v>190000</v>
      </c>
      <c r="G108" s="46">
        <f t="shared" si="3"/>
        <v>0</v>
      </c>
    </row>
    <row r="109" spans="1:7">
      <c r="A109" s="75" t="s">
        <v>465</v>
      </c>
      <c r="B109" s="21" t="s">
        <v>422</v>
      </c>
      <c r="C109" s="58" t="s">
        <v>566</v>
      </c>
      <c r="D109" s="57">
        <v>190000</v>
      </c>
      <c r="E109" s="57">
        <v>0</v>
      </c>
      <c r="F109" s="57">
        <f t="shared" si="2"/>
        <v>190000</v>
      </c>
      <c r="G109" s="46">
        <f t="shared" si="3"/>
        <v>0</v>
      </c>
    </row>
    <row r="110" spans="1:7">
      <c r="A110" s="75" t="s">
        <v>567</v>
      </c>
      <c r="B110" s="21" t="s">
        <v>422</v>
      </c>
      <c r="C110" s="58" t="s">
        <v>568</v>
      </c>
      <c r="D110" s="57">
        <v>80000</v>
      </c>
      <c r="E110" s="57">
        <v>80000</v>
      </c>
      <c r="F110" s="57">
        <f t="shared" si="2"/>
        <v>0</v>
      </c>
      <c r="G110" s="46">
        <f t="shared" si="3"/>
        <v>1</v>
      </c>
    </row>
    <row r="111" spans="1:7">
      <c r="A111" s="75" t="s">
        <v>425</v>
      </c>
      <c r="B111" s="21" t="s">
        <v>422</v>
      </c>
      <c r="C111" s="58" t="s">
        <v>569</v>
      </c>
      <c r="D111" s="57">
        <v>80000</v>
      </c>
      <c r="E111" s="57">
        <v>80000</v>
      </c>
      <c r="F111" s="57">
        <f t="shared" si="2"/>
        <v>0</v>
      </c>
      <c r="G111" s="46">
        <f t="shared" si="3"/>
        <v>1</v>
      </c>
    </row>
    <row r="112" spans="1:7">
      <c r="A112" s="75" t="s">
        <v>465</v>
      </c>
      <c r="B112" s="21" t="s">
        <v>422</v>
      </c>
      <c r="C112" s="58" t="s">
        <v>570</v>
      </c>
      <c r="D112" s="57">
        <v>80000</v>
      </c>
      <c r="E112" s="57">
        <v>80000</v>
      </c>
      <c r="F112" s="57">
        <f t="shared" si="2"/>
        <v>0</v>
      </c>
      <c r="G112" s="46">
        <f t="shared" si="3"/>
        <v>1</v>
      </c>
    </row>
    <row r="113" spans="1:7">
      <c r="A113" s="75" t="s">
        <v>571</v>
      </c>
      <c r="B113" s="21" t="s">
        <v>422</v>
      </c>
      <c r="C113" s="58" t="s">
        <v>572</v>
      </c>
      <c r="D113" s="57">
        <v>30000</v>
      </c>
      <c r="E113" s="57">
        <v>0</v>
      </c>
      <c r="F113" s="57">
        <f t="shared" si="2"/>
        <v>30000</v>
      </c>
      <c r="G113" s="46">
        <f t="shared" si="3"/>
        <v>0</v>
      </c>
    </row>
    <row r="114" spans="1:7">
      <c r="A114" s="75" t="s">
        <v>425</v>
      </c>
      <c r="B114" s="21" t="s">
        <v>422</v>
      </c>
      <c r="C114" s="58" t="s">
        <v>573</v>
      </c>
      <c r="D114" s="57">
        <v>30000</v>
      </c>
      <c r="E114" s="57">
        <v>0</v>
      </c>
      <c r="F114" s="57">
        <f t="shared" si="2"/>
        <v>30000</v>
      </c>
      <c r="G114" s="46">
        <f t="shared" si="3"/>
        <v>0</v>
      </c>
    </row>
    <row r="115" spans="1:7">
      <c r="A115" s="75" t="s">
        <v>465</v>
      </c>
      <c r="B115" s="21" t="s">
        <v>422</v>
      </c>
      <c r="C115" s="58" t="s">
        <v>574</v>
      </c>
      <c r="D115" s="57">
        <v>30000</v>
      </c>
      <c r="E115" s="57">
        <v>0</v>
      </c>
      <c r="F115" s="57">
        <f t="shared" si="2"/>
        <v>30000</v>
      </c>
      <c r="G115" s="46">
        <f t="shared" si="3"/>
        <v>0</v>
      </c>
    </row>
    <row r="116" spans="1:7" ht="38.25">
      <c r="A116" s="75" t="s">
        <v>575</v>
      </c>
      <c r="B116" s="21" t="s">
        <v>422</v>
      </c>
      <c r="C116" s="58" t="s">
        <v>576</v>
      </c>
      <c r="D116" s="57">
        <v>24032545</v>
      </c>
      <c r="E116" s="57">
        <v>7326944.71</v>
      </c>
      <c r="F116" s="57">
        <f t="shared" si="2"/>
        <v>16705600.289999999</v>
      </c>
      <c r="G116" s="46">
        <f t="shared" si="3"/>
        <v>0.3048759384409766</v>
      </c>
    </row>
    <row r="117" spans="1:7" ht="63.75">
      <c r="A117" s="75" t="s">
        <v>475</v>
      </c>
      <c r="B117" s="21" t="s">
        <v>422</v>
      </c>
      <c r="C117" s="58" t="s">
        <v>577</v>
      </c>
      <c r="D117" s="57">
        <v>22015163</v>
      </c>
      <c r="E117" s="57">
        <v>6657833.6100000003</v>
      </c>
      <c r="F117" s="57">
        <f t="shared" si="2"/>
        <v>15357329.390000001</v>
      </c>
      <c r="G117" s="46">
        <f t="shared" si="3"/>
        <v>0.3024203640917853</v>
      </c>
    </row>
    <row r="118" spans="1:7" ht="25.5">
      <c r="A118" s="75" t="s">
        <v>477</v>
      </c>
      <c r="B118" s="21" t="s">
        <v>422</v>
      </c>
      <c r="C118" s="58" t="s">
        <v>578</v>
      </c>
      <c r="D118" s="57">
        <v>22015163</v>
      </c>
      <c r="E118" s="57">
        <v>6657833.6100000003</v>
      </c>
      <c r="F118" s="57">
        <f t="shared" si="2"/>
        <v>15357329.390000001</v>
      </c>
      <c r="G118" s="46">
        <f t="shared" si="3"/>
        <v>0.3024203640917853</v>
      </c>
    </row>
    <row r="119" spans="1:7" ht="38.25">
      <c r="A119" s="75" t="s">
        <v>479</v>
      </c>
      <c r="B119" s="21" t="s">
        <v>422</v>
      </c>
      <c r="C119" s="58" t="s">
        <v>579</v>
      </c>
      <c r="D119" s="57">
        <v>21477863</v>
      </c>
      <c r="E119" s="57">
        <v>6548225.9699999997</v>
      </c>
      <c r="F119" s="57">
        <f t="shared" si="2"/>
        <v>14929637.030000001</v>
      </c>
      <c r="G119" s="46">
        <f t="shared" si="3"/>
        <v>0.3048825653650924</v>
      </c>
    </row>
    <row r="120" spans="1:7">
      <c r="A120" s="75" t="s">
        <v>425</v>
      </c>
      <c r="B120" s="21" t="s">
        <v>422</v>
      </c>
      <c r="C120" s="58" t="s">
        <v>580</v>
      </c>
      <c r="D120" s="57">
        <v>21477863</v>
      </c>
      <c r="E120" s="57">
        <v>6548225.9699999997</v>
      </c>
      <c r="F120" s="57">
        <f t="shared" si="2"/>
        <v>14929637.030000001</v>
      </c>
      <c r="G120" s="46">
        <f t="shared" si="3"/>
        <v>0.3048825653650924</v>
      </c>
    </row>
    <row r="121" spans="1:7" ht="25.5">
      <c r="A121" s="75" t="s">
        <v>427</v>
      </c>
      <c r="B121" s="21" t="s">
        <v>422</v>
      </c>
      <c r="C121" s="58" t="s">
        <v>581</v>
      </c>
      <c r="D121" s="57">
        <v>21477863</v>
      </c>
      <c r="E121" s="57">
        <v>6548225.9699999997</v>
      </c>
      <c r="F121" s="57">
        <f t="shared" si="2"/>
        <v>14929637.030000001</v>
      </c>
      <c r="G121" s="46">
        <f t="shared" si="3"/>
        <v>0.3048825653650924</v>
      </c>
    </row>
    <row r="122" spans="1:7">
      <c r="A122" s="75" t="s">
        <v>429</v>
      </c>
      <c r="B122" s="21" t="s">
        <v>422</v>
      </c>
      <c r="C122" s="58" t="s">
        <v>582</v>
      </c>
      <c r="D122" s="57">
        <v>16568105</v>
      </c>
      <c r="E122" s="57">
        <v>5205454.6900000004</v>
      </c>
      <c r="F122" s="57">
        <f t="shared" si="2"/>
        <v>11362650.309999999</v>
      </c>
      <c r="G122" s="46">
        <f t="shared" si="3"/>
        <v>0.31418527888373476</v>
      </c>
    </row>
    <row r="123" spans="1:7">
      <c r="A123" s="75" t="s">
        <v>433</v>
      </c>
      <c r="B123" s="21" t="s">
        <v>422</v>
      </c>
      <c r="C123" s="58" t="s">
        <v>583</v>
      </c>
      <c r="D123" s="57">
        <v>4909758</v>
      </c>
      <c r="E123" s="57">
        <v>1342771.28</v>
      </c>
      <c r="F123" s="57">
        <f t="shared" si="2"/>
        <v>3566986.7199999997</v>
      </c>
      <c r="G123" s="46">
        <f t="shared" si="3"/>
        <v>0.27349031866743739</v>
      </c>
    </row>
    <row r="124" spans="1:7" ht="38.25">
      <c r="A124" s="75" t="s">
        <v>485</v>
      </c>
      <c r="B124" s="21" t="s">
        <v>422</v>
      </c>
      <c r="C124" s="58" t="s">
        <v>584</v>
      </c>
      <c r="D124" s="57">
        <v>537300</v>
      </c>
      <c r="E124" s="57">
        <v>109607.64</v>
      </c>
      <c r="F124" s="57">
        <f t="shared" si="2"/>
        <v>427692.36</v>
      </c>
      <c r="G124" s="46">
        <f t="shared" si="3"/>
        <v>0.20399709659408152</v>
      </c>
    </row>
    <row r="125" spans="1:7">
      <c r="A125" s="75" t="s">
        <v>425</v>
      </c>
      <c r="B125" s="21" t="s">
        <v>422</v>
      </c>
      <c r="C125" s="58" t="s">
        <v>585</v>
      </c>
      <c r="D125" s="57">
        <v>537300</v>
      </c>
      <c r="E125" s="57">
        <v>109607.64</v>
      </c>
      <c r="F125" s="57">
        <f t="shared" si="2"/>
        <v>427692.36</v>
      </c>
      <c r="G125" s="46">
        <f t="shared" si="3"/>
        <v>0.20399709659408152</v>
      </c>
    </row>
    <row r="126" spans="1:7" ht="25.5">
      <c r="A126" s="75" t="s">
        <v>427</v>
      </c>
      <c r="B126" s="21" t="s">
        <v>422</v>
      </c>
      <c r="C126" s="58" t="s">
        <v>586</v>
      </c>
      <c r="D126" s="57">
        <v>537300</v>
      </c>
      <c r="E126" s="57">
        <v>109607.64</v>
      </c>
      <c r="F126" s="57">
        <f t="shared" si="2"/>
        <v>427692.36</v>
      </c>
      <c r="G126" s="46">
        <f t="shared" si="3"/>
        <v>0.20399709659408152</v>
      </c>
    </row>
    <row r="127" spans="1:7">
      <c r="A127" s="75" t="s">
        <v>431</v>
      </c>
      <c r="B127" s="21" t="s">
        <v>422</v>
      </c>
      <c r="C127" s="58" t="s">
        <v>587</v>
      </c>
      <c r="D127" s="57">
        <v>537300</v>
      </c>
      <c r="E127" s="57">
        <v>109607.64</v>
      </c>
      <c r="F127" s="57">
        <f t="shared" si="2"/>
        <v>427692.36</v>
      </c>
      <c r="G127" s="46">
        <f t="shared" si="3"/>
        <v>0.20399709659408152</v>
      </c>
    </row>
    <row r="128" spans="1:7" ht="25.5">
      <c r="A128" s="75" t="s">
        <v>492</v>
      </c>
      <c r="B128" s="21" t="s">
        <v>422</v>
      </c>
      <c r="C128" s="58" t="s">
        <v>588</v>
      </c>
      <c r="D128" s="57">
        <v>1985482</v>
      </c>
      <c r="E128" s="57">
        <v>645847.49</v>
      </c>
      <c r="F128" s="57">
        <f t="shared" si="2"/>
        <v>1339634.51</v>
      </c>
      <c r="G128" s="46">
        <f t="shared" si="3"/>
        <v>0.32528498873321438</v>
      </c>
    </row>
    <row r="129" spans="1:7" ht="25.5">
      <c r="A129" s="75" t="s">
        <v>494</v>
      </c>
      <c r="B129" s="21" t="s">
        <v>422</v>
      </c>
      <c r="C129" s="58" t="s">
        <v>589</v>
      </c>
      <c r="D129" s="57">
        <v>1985482</v>
      </c>
      <c r="E129" s="57">
        <v>645847.49</v>
      </c>
      <c r="F129" s="57">
        <f t="shared" si="2"/>
        <v>1339634.51</v>
      </c>
      <c r="G129" s="46">
        <f t="shared" si="3"/>
        <v>0.32528498873321438</v>
      </c>
    </row>
    <row r="130" spans="1:7" ht="25.5">
      <c r="A130" s="75" t="s">
        <v>522</v>
      </c>
      <c r="B130" s="21" t="s">
        <v>422</v>
      </c>
      <c r="C130" s="58" t="s">
        <v>590</v>
      </c>
      <c r="D130" s="57">
        <v>190000</v>
      </c>
      <c r="E130" s="57">
        <v>65020.39</v>
      </c>
      <c r="F130" s="57">
        <f t="shared" si="2"/>
        <v>124979.61</v>
      </c>
      <c r="G130" s="46">
        <f t="shared" si="3"/>
        <v>0.3422125789473684</v>
      </c>
    </row>
    <row r="131" spans="1:7">
      <c r="A131" s="75" t="s">
        <v>425</v>
      </c>
      <c r="B131" s="21" t="s">
        <v>422</v>
      </c>
      <c r="C131" s="58" t="s">
        <v>591</v>
      </c>
      <c r="D131" s="57">
        <v>185000</v>
      </c>
      <c r="E131" s="57">
        <v>65020.39</v>
      </c>
      <c r="F131" s="57">
        <f t="shared" si="2"/>
        <v>119979.61</v>
      </c>
      <c r="G131" s="46">
        <f t="shared" si="3"/>
        <v>0.35146156756756758</v>
      </c>
    </row>
    <row r="132" spans="1:7">
      <c r="A132" s="75" t="s">
        <v>435</v>
      </c>
      <c r="B132" s="21" t="s">
        <v>422</v>
      </c>
      <c r="C132" s="58" t="s">
        <v>592</v>
      </c>
      <c r="D132" s="57">
        <v>185000</v>
      </c>
      <c r="E132" s="57">
        <v>65020.39</v>
      </c>
      <c r="F132" s="57">
        <f t="shared" si="2"/>
        <v>119979.61</v>
      </c>
      <c r="G132" s="46">
        <f t="shared" si="3"/>
        <v>0.35146156756756758</v>
      </c>
    </row>
    <row r="133" spans="1:7">
      <c r="A133" s="75" t="s">
        <v>437</v>
      </c>
      <c r="B133" s="21" t="s">
        <v>422</v>
      </c>
      <c r="C133" s="58" t="s">
        <v>593</v>
      </c>
      <c r="D133" s="57">
        <v>185000</v>
      </c>
      <c r="E133" s="57">
        <v>65020.39</v>
      </c>
      <c r="F133" s="57">
        <f t="shared" si="2"/>
        <v>119979.61</v>
      </c>
      <c r="G133" s="46">
        <f t="shared" si="3"/>
        <v>0.35146156756756758</v>
      </c>
    </row>
    <row r="134" spans="1:7">
      <c r="A134" s="75" t="s">
        <v>467</v>
      </c>
      <c r="B134" s="21" t="s">
        <v>422</v>
      </c>
      <c r="C134" s="58" t="s">
        <v>594</v>
      </c>
      <c r="D134" s="57">
        <v>5000</v>
      </c>
      <c r="E134" s="57">
        <v>0</v>
      </c>
      <c r="F134" s="57">
        <f t="shared" si="2"/>
        <v>5000</v>
      </c>
      <c r="G134" s="46">
        <f t="shared" si="3"/>
        <v>0</v>
      </c>
    </row>
    <row r="135" spans="1:7">
      <c r="A135" s="75" t="s">
        <v>471</v>
      </c>
      <c r="B135" s="21" t="s">
        <v>422</v>
      </c>
      <c r="C135" s="58" t="s">
        <v>595</v>
      </c>
      <c r="D135" s="57">
        <v>5000</v>
      </c>
      <c r="E135" s="57">
        <v>0</v>
      </c>
      <c r="F135" s="57">
        <f t="shared" si="2"/>
        <v>5000</v>
      </c>
      <c r="G135" s="46">
        <f t="shared" si="3"/>
        <v>0</v>
      </c>
    </row>
    <row r="136" spans="1:7" ht="25.5">
      <c r="A136" s="75" t="s">
        <v>496</v>
      </c>
      <c r="B136" s="21" t="s">
        <v>422</v>
      </c>
      <c r="C136" s="58" t="s">
        <v>596</v>
      </c>
      <c r="D136" s="57">
        <v>1795482</v>
      </c>
      <c r="E136" s="57">
        <v>580827.1</v>
      </c>
      <c r="F136" s="57">
        <f t="shared" si="2"/>
        <v>1214654.8999999999</v>
      </c>
      <c r="G136" s="46">
        <f t="shared" si="3"/>
        <v>0.32349369138760509</v>
      </c>
    </row>
    <row r="137" spans="1:7">
      <c r="A137" s="75" t="s">
        <v>425</v>
      </c>
      <c r="B137" s="21" t="s">
        <v>422</v>
      </c>
      <c r="C137" s="58" t="s">
        <v>597</v>
      </c>
      <c r="D137" s="57">
        <v>1369544</v>
      </c>
      <c r="E137" s="57">
        <v>412593.5</v>
      </c>
      <c r="F137" s="57">
        <f t="shared" si="2"/>
        <v>956950.5</v>
      </c>
      <c r="G137" s="46">
        <f t="shared" si="3"/>
        <v>0.30126341322367151</v>
      </c>
    </row>
    <row r="138" spans="1:7">
      <c r="A138" s="75" t="s">
        <v>435</v>
      </c>
      <c r="B138" s="21" t="s">
        <v>422</v>
      </c>
      <c r="C138" s="58" t="s">
        <v>598</v>
      </c>
      <c r="D138" s="57">
        <v>1369544</v>
      </c>
      <c r="E138" s="57">
        <v>412593.5</v>
      </c>
      <c r="F138" s="57">
        <f t="shared" si="2"/>
        <v>956950.5</v>
      </c>
      <c r="G138" s="46">
        <f t="shared" si="3"/>
        <v>0.30126341322367151</v>
      </c>
    </row>
    <row r="139" spans="1:7">
      <c r="A139" s="75" t="s">
        <v>437</v>
      </c>
      <c r="B139" s="21" t="s">
        <v>422</v>
      </c>
      <c r="C139" s="58" t="s">
        <v>599</v>
      </c>
      <c r="D139" s="57">
        <v>6700</v>
      </c>
      <c r="E139" s="57">
        <v>0</v>
      </c>
      <c r="F139" s="57">
        <f t="shared" ref="F139:F202" si="4">D139-E139</f>
        <v>6700</v>
      </c>
      <c r="G139" s="46">
        <f t="shared" ref="G139:G202" si="5">E139/D139</f>
        <v>0</v>
      </c>
    </row>
    <row r="140" spans="1:7">
      <c r="A140" s="75" t="s">
        <v>439</v>
      </c>
      <c r="B140" s="21" t="s">
        <v>422</v>
      </c>
      <c r="C140" s="58" t="s">
        <v>600</v>
      </c>
      <c r="D140" s="57">
        <v>70200</v>
      </c>
      <c r="E140" s="57">
        <v>11097.9</v>
      </c>
      <c r="F140" s="57">
        <f t="shared" si="4"/>
        <v>59102.1</v>
      </c>
      <c r="G140" s="46">
        <f t="shared" si="5"/>
        <v>0.15808974358974359</v>
      </c>
    </row>
    <row r="141" spans="1:7">
      <c r="A141" s="75" t="s">
        <v>441</v>
      </c>
      <c r="B141" s="21" t="s">
        <v>422</v>
      </c>
      <c r="C141" s="58" t="s">
        <v>601</v>
      </c>
      <c r="D141" s="57">
        <v>255100</v>
      </c>
      <c r="E141" s="57">
        <v>113258.94</v>
      </c>
      <c r="F141" s="57">
        <f t="shared" si="4"/>
        <v>141841.06</v>
      </c>
      <c r="G141" s="46">
        <f t="shared" si="5"/>
        <v>0.44397859662877304</v>
      </c>
    </row>
    <row r="142" spans="1:7">
      <c r="A142" s="75" t="s">
        <v>445</v>
      </c>
      <c r="B142" s="21" t="s">
        <v>422</v>
      </c>
      <c r="C142" s="58" t="s">
        <v>602</v>
      </c>
      <c r="D142" s="57">
        <v>129044</v>
      </c>
      <c r="E142" s="57">
        <v>26102.240000000002</v>
      </c>
      <c r="F142" s="57">
        <f t="shared" si="4"/>
        <v>102941.75999999999</v>
      </c>
      <c r="G142" s="46">
        <f t="shared" si="5"/>
        <v>0.20227395307027063</v>
      </c>
    </row>
    <row r="143" spans="1:7">
      <c r="A143" s="75" t="s">
        <v>447</v>
      </c>
      <c r="B143" s="21" t="s">
        <v>422</v>
      </c>
      <c r="C143" s="58" t="s">
        <v>603</v>
      </c>
      <c r="D143" s="57">
        <v>908500</v>
      </c>
      <c r="E143" s="57">
        <v>262134.42</v>
      </c>
      <c r="F143" s="57">
        <f t="shared" si="4"/>
        <v>646365.57999999996</v>
      </c>
      <c r="G143" s="46">
        <f t="shared" si="5"/>
        <v>0.28853541001651073</v>
      </c>
    </row>
    <row r="144" spans="1:7">
      <c r="A144" s="75" t="s">
        <v>467</v>
      </c>
      <c r="B144" s="21" t="s">
        <v>422</v>
      </c>
      <c r="C144" s="58" t="s">
        <v>604</v>
      </c>
      <c r="D144" s="57">
        <v>425938</v>
      </c>
      <c r="E144" s="57">
        <v>168233.60000000001</v>
      </c>
      <c r="F144" s="57">
        <f t="shared" si="4"/>
        <v>257704.4</v>
      </c>
      <c r="G144" s="46">
        <f t="shared" si="5"/>
        <v>0.39497203818396104</v>
      </c>
    </row>
    <row r="145" spans="1:7">
      <c r="A145" s="75" t="s">
        <v>469</v>
      </c>
      <c r="B145" s="21" t="s">
        <v>422</v>
      </c>
      <c r="C145" s="58" t="s">
        <v>605</v>
      </c>
      <c r="D145" s="57">
        <v>118000</v>
      </c>
      <c r="E145" s="57">
        <v>99816</v>
      </c>
      <c r="F145" s="57">
        <f t="shared" si="4"/>
        <v>18184</v>
      </c>
      <c r="G145" s="46">
        <f t="shared" si="5"/>
        <v>0.84589830508474573</v>
      </c>
    </row>
    <row r="146" spans="1:7">
      <c r="A146" s="75" t="s">
        <v>471</v>
      </c>
      <c r="B146" s="21" t="s">
        <v>422</v>
      </c>
      <c r="C146" s="58" t="s">
        <v>606</v>
      </c>
      <c r="D146" s="57">
        <v>307938</v>
      </c>
      <c r="E146" s="57">
        <v>68417.600000000006</v>
      </c>
      <c r="F146" s="57">
        <f t="shared" si="4"/>
        <v>239520.4</v>
      </c>
      <c r="G146" s="46">
        <f t="shared" si="5"/>
        <v>0.22217978943813366</v>
      </c>
    </row>
    <row r="147" spans="1:7">
      <c r="A147" s="75" t="s">
        <v>544</v>
      </c>
      <c r="B147" s="21" t="s">
        <v>422</v>
      </c>
      <c r="C147" s="58" t="s">
        <v>607</v>
      </c>
      <c r="D147" s="57">
        <v>20900</v>
      </c>
      <c r="E147" s="57">
        <v>20862</v>
      </c>
      <c r="F147" s="57">
        <f t="shared" si="4"/>
        <v>38</v>
      </c>
      <c r="G147" s="46">
        <f t="shared" si="5"/>
        <v>0.99818181818181817</v>
      </c>
    </row>
    <row r="148" spans="1:7" ht="25.5">
      <c r="A148" s="75" t="s">
        <v>546</v>
      </c>
      <c r="B148" s="21" t="s">
        <v>422</v>
      </c>
      <c r="C148" s="58" t="s">
        <v>608</v>
      </c>
      <c r="D148" s="57">
        <v>20900</v>
      </c>
      <c r="E148" s="57">
        <v>20862</v>
      </c>
      <c r="F148" s="57">
        <f t="shared" si="4"/>
        <v>38</v>
      </c>
      <c r="G148" s="46">
        <f t="shared" si="5"/>
        <v>0.99818181818181817</v>
      </c>
    </row>
    <row r="149" spans="1:7" ht="38.25">
      <c r="A149" s="75" t="s">
        <v>548</v>
      </c>
      <c r="B149" s="21" t="s">
        <v>422</v>
      </c>
      <c r="C149" s="58" t="s">
        <v>609</v>
      </c>
      <c r="D149" s="57">
        <v>20900</v>
      </c>
      <c r="E149" s="57">
        <v>20862</v>
      </c>
      <c r="F149" s="57">
        <f t="shared" si="4"/>
        <v>38</v>
      </c>
      <c r="G149" s="46">
        <f t="shared" si="5"/>
        <v>0.99818181818181817</v>
      </c>
    </row>
    <row r="150" spans="1:7">
      <c r="A150" s="75" t="s">
        <v>425</v>
      </c>
      <c r="B150" s="21" t="s">
        <v>422</v>
      </c>
      <c r="C150" s="58" t="s">
        <v>610</v>
      </c>
      <c r="D150" s="57">
        <v>20900</v>
      </c>
      <c r="E150" s="57">
        <v>20862</v>
      </c>
      <c r="F150" s="57">
        <f t="shared" si="4"/>
        <v>38</v>
      </c>
      <c r="G150" s="46">
        <f t="shared" si="5"/>
        <v>0.99818181818181817</v>
      </c>
    </row>
    <row r="151" spans="1:7">
      <c r="A151" s="75" t="s">
        <v>459</v>
      </c>
      <c r="B151" s="21" t="s">
        <v>422</v>
      </c>
      <c r="C151" s="58" t="s">
        <v>611</v>
      </c>
      <c r="D151" s="57">
        <v>20900</v>
      </c>
      <c r="E151" s="57">
        <v>20862</v>
      </c>
      <c r="F151" s="57">
        <f t="shared" si="4"/>
        <v>38</v>
      </c>
      <c r="G151" s="46">
        <f t="shared" si="5"/>
        <v>0.99818181818181817</v>
      </c>
    </row>
    <row r="152" spans="1:7" ht="25.5">
      <c r="A152" s="75" t="s">
        <v>463</v>
      </c>
      <c r="B152" s="21" t="s">
        <v>422</v>
      </c>
      <c r="C152" s="58" t="s">
        <v>612</v>
      </c>
      <c r="D152" s="57">
        <v>20900</v>
      </c>
      <c r="E152" s="57">
        <v>20862</v>
      </c>
      <c r="F152" s="57">
        <f t="shared" si="4"/>
        <v>38</v>
      </c>
      <c r="G152" s="46">
        <f t="shared" si="5"/>
        <v>0.99818181818181817</v>
      </c>
    </row>
    <row r="153" spans="1:7">
      <c r="A153" s="75" t="s">
        <v>553</v>
      </c>
      <c r="B153" s="21" t="s">
        <v>422</v>
      </c>
      <c r="C153" s="58" t="s">
        <v>613</v>
      </c>
      <c r="D153" s="57">
        <v>0</v>
      </c>
      <c r="E153" s="57">
        <v>0</v>
      </c>
      <c r="F153" s="57">
        <f t="shared" si="4"/>
        <v>0</v>
      </c>
      <c r="G153" s="46">
        <v>0</v>
      </c>
    </row>
    <row r="154" spans="1:7">
      <c r="A154" s="75" t="s">
        <v>387</v>
      </c>
      <c r="B154" s="21" t="s">
        <v>422</v>
      </c>
      <c r="C154" s="58" t="s">
        <v>614</v>
      </c>
      <c r="D154" s="57">
        <v>0</v>
      </c>
      <c r="E154" s="57">
        <v>0</v>
      </c>
      <c r="F154" s="57">
        <f t="shared" si="4"/>
        <v>0</v>
      </c>
      <c r="G154" s="46">
        <v>0</v>
      </c>
    </row>
    <row r="155" spans="1:7">
      <c r="A155" s="75" t="s">
        <v>425</v>
      </c>
      <c r="B155" s="21" t="s">
        <v>422</v>
      </c>
      <c r="C155" s="58" t="s">
        <v>615</v>
      </c>
      <c r="D155" s="57">
        <v>0</v>
      </c>
      <c r="E155" s="57">
        <v>0</v>
      </c>
      <c r="F155" s="57">
        <f t="shared" si="4"/>
        <v>0</v>
      </c>
      <c r="G155" s="46">
        <v>0</v>
      </c>
    </row>
    <row r="156" spans="1:7">
      <c r="A156" s="75" t="s">
        <v>455</v>
      </c>
      <c r="B156" s="21" t="s">
        <v>422</v>
      </c>
      <c r="C156" s="58" t="s">
        <v>616</v>
      </c>
      <c r="D156" s="57">
        <v>0</v>
      </c>
      <c r="E156" s="57">
        <v>0</v>
      </c>
      <c r="F156" s="57">
        <f t="shared" si="4"/>
        <v>0</v>
      </c>
      <c r="G156" s="46">
        <v>0</v>
      </c>
    </row>
    <row r="157" spans="1:7" ht="25.5">
      <c r="A157" s="75" t="s">
        <v>457</v>
      </c>
      <c r="B157" s="21" t="s">
        <v>422</v>
      </c>
      <c r="C157" s="58" t="s">
        <v>617</v>
      </c>
      <c r="D157" s="57">
        <v>0</v>
      </c>
      <c r="E157" s="57">
        <v>0</v>
      </c>
      <c r="F157" s="57">
        <f t="shared" si="4"/>
        <v>0</v>
      </c>
      <c r="G157" s="46">
        <v>0</v>
      </c>
    </row>
    <row r="158" spans="1:7">
      <c r="A158" s="75" t="s">
        <v>559</v>
      </c>
      <c r="B158" s="21" t="s">
        <v>422</v>
      </c>
      <c r="C158" s="58" t="s">
        <v>618</v>
      </c>
      <c r="D158" s="57">
        <v>11000</v>
      </c>
      <c r="E158" s="57">
        <v>2401.61</v>
      </c>
      <c r="F158" s="57">
        <f t="shared" si="4"/>
        <v>8598.39</v>
      </c>
      <c r="G158" s="46">
        <f t="shared" si="5"/>
        <v>0.21832818181818184</v>
      </c>
    </row>
    <row r="159" spans="1:7">
      <c r="A159" s="75" t="s">
        <v>561</v>
      </c>
      <c r="B159" s="21" t="s">
        <v>422</v>
      </c>
      <c r="C159" s="58" t="s">
        <v>619</v>
      </c>
      <c r="D159" s="57">
        <v>11000</v>
      </c>
      <c r="E159" s="57">
        <v>2401.61</v>
      </c>
      <c r="F159" s="57">
        <f t="shared" si="4"/>
        <v>8598.39</v>
      </c>
      <c r="G159" s="46">
        <f t="shared" si="5"/>
        <v>0.21832818181818184</v>
      </c>
    </row>
    <row r="160" spans="1:7">
      <c r="A160" s="75" t="s">
        <v>567</v>
      </c>
      <c r="B160" s="21" t="s">
        <v>422</v>
      </c>
      <c r="C160" s="58" t="s">
        <v>620</v>
      </c>
      <c r="D160" s="57">
        <v>11000</v>
      </c>
      <c r="E160" s="57">
        <v>2401.61</v>
      </c>
      <c r="F160" s="57">
        <f t="shared" si="4"/>
        <v>8598.39</v>
      </c>
      <c r="G160" s="46">
        <f t="shared" si="5"/>
        <v>0.21832818181818184</v>
      </c>
    </row>
    <row r="161" spans="1:7">
      <c r="A161" s="75" t="s">
        <v>425</v>
      </c>
      <c r="B161" s="21" t="s">
        <v>422</v>
      </c>
      <c r="C161" s="58" t="s">
        <v>621</v>
      </c>
      <c r="D161" s="57">
        <v>11000</v>
      </c>
      <c r="E161" s="57">
        <v>2401.61</v>
      </c>
      <c r="F161" s="57">
        <f t="shared" si="4"/>
        <v>8598.39</v>
      </c>
      <c r="G161" s="46">
        <f t="shared" si="5"/>
        <v>0.21832818181818184</v>
      </c>
    </row>
    <row r="162" spans="1:7">
      <c r="A162" s="75" t="s">
        <v>465</v>
      </c>
      <c r="B162" s="21" t="s">
        <v>422</v>
      </c>
      <c r="C162" s="58" t="s">
        <v>622</v>
      </c>
      <c r="D162" s="57">
        <v>11000</v>
      </c>
      <c r="E162" s="57">
        <v>2401.61</v>
      </c>
      <c r="F162" s="57">
        <f t="shared" si="4"/>
        <v>8598.39</v>
      </c>
      <c r="G162" s="46">
        <f t="shared" si="5"/>
        <v>0.21832818181818184</v>
      </c>
    </row>
    <row r="163" spans="1:7">
      <c r="A163" s="75" t="s">
        <v>623</v>
      </c>
      <c r="B163" s="21" t="s">
        <v>422</v>
      </c>
      <c r="C163" s="58" t="s">
        <v>624</v>
      </c>
      <c r="D163" s="57">
        <v>4252900</v>
      </c>
      <c r="E163" s="57">
        <v>0</v>
      </c>
      <c r="F163" s="57">
        <f t="shared" si="4"/>
        <v>4252900</v>
      </c>
      <c r="G163" s="46">
        <f t="shared" si="5"/>
        <v>0</v>
      </c>
    </row>
    <row r="164" spans="1:7" ht="25.5">
      <c r="A164" s="75" t="s">
        <v>492</v>
      </c>
      <c r="B164" s="21" t="s">
        <v>422</v>
      </c>
      <c r="C164" s="58" t="s">
        <v>625</v>
      </c>
      <c r="D164" s="57">
        <v>4252900</v>
      </c>
      <c r="E164" s="57">
        <v>0</v>
      </c>
      <c r="F164" s="57">
        <f t="shared" si="4"/>
        <v>4252900</v>
      </c>
      <c r="G164" s="46">
        <f t="shared" si="5"/>
        <v>0</v>
      </c>
    </row>
    <row r="165" spans="1:7" ht="25.5">
      <c r="A165" s="75" t="s">
        <v>494</v>
      </c>
      <c r="B165" s="21" t="s">
        <v>422</v>
      </c>
      <c r="C165" s="58" t="s">
        <v>626</v>
      </c>
      <c r="D165" s="57">
        <v>4252900</v>
      </c>
      <c r="E165" s="57">
        <v>0</v>
      </c>
      <c r="F165" s="57">
        <f t="shared" si="4"/>
        <v>4252900</v>
      </c>
      <c r="G165" s="46">
        <f t="shared" si="5"/>
        <v>0</v>
      </c>
    </row>
    <row r="166" spans="1:7" ht="25.5">
      <c r="A166" s="75" t="s">
        <v>496</v>
      </c>
      <c r="B166" s="21" t="s">
        <v>422</v>
      </c>
      <c r="C166" s="58" t="s">
        <v>627</v>
      </c>
      <c r="D166" s="57">
        <v>4252900</v>
      </c>
      <c r="E166" s="57">
        <v>0</v>
      </c>
      <c r="F166" s="57">
        <f t="shared" si="4"/>
        <v>4252900</v>
      </c>
      <c r="G166" s="46">
        <f t="shared" si="5"/>
        <v>0</v>
      </c>
    </row>
    <row r="167" spans="1:7">
      <c r="A167" s="75" t="s">
        <v>425</v>
      </c>
      <c r="B167" s="21" t="s">
        <v>422</v>
      </c>
      <c r="C167" s="58" t="s">
        <v>628</v>
      </c>
      <c r="D167" s="57">
        <v>4252900</v>
      </c>
      <c r="E167" s="57">
        <v>0</v>
      </c>
      <c r="F167" s="57">
        <f t="shared" si="4"/>
        <v>4252900</v>
      </c>
      <c r="G167" s="46">
        <f t="shared" si="5"/>
        <v>0</v>
      </c>
    </row>
    <row r="168" spans="1:7">
      <c r="A168" s="75" t="s">
        <v>435</v>
      </c>
      <c r="B168" s="21" t="s">
        <v>422</v>
      </c>
      <c r="C168" s="58" t="s">
        <v>629</v>
      </c>
      <c r="D168" s="57">
        <v>4252900</v>
      </c>
      <c r="E168" s="57">
        <v>0</v>
      </c>
      <c r="F168" s="57">
        <f t="shared" si="4"/>
        <v>4252900</v>
      </c>
      <c r="G168" s="46">
        <f t="shared" si="5"/>
        <v>0</v>
      </c>
    </row>
    <row r="169" spans="1:7">
      <c r="A169" s="75" t="s">
        <v>447</v>
      </c>
      <c r="B169" s="21" t="s">
        <v>422</v>
      </c>
      <c r="C169" s="58" t="s">
        <v>630</v>
      </c>
      <c r="D169" s="57">
        <v>4252900</v>
      </c>
      <c r="E169" s="57">
        <v>0</v>
      </c>
      <c r="F169" s="57">
        <f t="shared" si="4"/>
        <v>4252900</v>
      </c>
      <c r="G169" s="46">
        <f t="shared" si="5"/>
        <v>0</v>
      </c>
    </row>
    <row r="170" spans="1:7">
      <c r="A170" s="75" t="s">
        <v>631</v>
      </c>
      <c r="B170" s="21" t="s">
        <v>422</v>
      </c>
      <c r="C170" s="58" t="s">
        <v>632</v>
      </c>
      <c r="D170" s="57">
        <v>900000</v>
      </c>
      <c r="E170" s="57">
        <v>0</v>
      </c>
      <c r="F170" s="57">
        <f t="shared" si="4"/>
        <v>900000</v>
      </c>
      <c r="G170" s="46">
        <f t="shared" si="5"/>
        <v>0</v>
      </c>
    </row>
    <row r="171" spans="1:7">
      <c r="A171" s="75" t="s">
        <v>559</v>
      </c>
      <c r="B171" s="21" t="s">
        <v>422</v>
      </c>
      <c r="C171" s="58" t="s">
        <v>633</v>
      </c>
      <c r="D171" s="57">
        <v>900000</v>
      </c>
      <c r="E171" s="57">
        <v>0</v>
      </c>
      <c r="F171" s="57">
        <f t="shared" si="4"/>
        <v>900000</v>
      </c>
      <c r="G171" s="46">
        <f t="shared" si="5"/>
        <v>0</v>
      </c>
    </row>
    <row r="172" spans="1:7">
      <c r="A172" s="75" t="s">
        <v>634</v>
      </c>
      <c r="B172" s="21" t="s">
        <v>422</v>
      </c>
      <c r="C172" s="58" t="s">
        <v>635</v>
      </c>
      <c r="D172" s="57">
        <v>900000</v>
      </c>
      <c r="E172" s="57">
        <v>0</v>
      </c>
      <c r="F172" s="57">
        <f t="shared" si="4"/>
        <v>900000</v>
      </c>
      <c r="G172" s="46">
        <f t="shared" si="5"/>
        <v>0</v>
      </c>
    </row>
    <row r="173" spans="1:7">
      <c r="A173" s="75" t="s">
        <v>425</v>
      </c>
      <c r="B173" s="21" t="s">
        <v>422</v>
      </c>
      <c r="C173" s="58" t="s">
        <v>636</v>
      </c>
      <c r="D173" s="57">
        <v>900000</v>
      </c>
      <c r="E173" s="57">
        <v>0</v>
      </c>
      <c r="F173" s="57">
        <f t="shared" si="4"/>
        <v>900000</v>
      </c>
      <c r="G173" s="46">
        <f t="shared" si="5"/>
        <v>0</v>
      </c>
    </row>
    <row r="174" spans="1:7">
      <c r="A174" s="75" t="s">
        <v>465</v>
      </c>
      <c r="B174" s="21" t="s">
        <v>422</v>
      </c>
      <c r="C174" s="58" t="s">
        <v>637</v>
      </c>
      <c r="D174" s="57">
        <v>900000</v>
      </c>
      <c r="E174" s="57">
        <v>0</v>
      </c>
      <c r="F174" s="57">
        <f t="shared" si="4"/>
        <v>900000</v>
      </c>
      <c r="G174" s="46">
        <f t="shared" si="5"/>
        <v>0</v>
      </c>
    </row>
    <row r="175" spans="1:7">
      <c r="A175" s="75" t="s">
        <v>638</v>
      </c>
      <c r="B175" s="21" t="s">
        <v>422</v>
      </c>
      <c r="C175" s="58" t="s">
        <v>639</v>
      </c>
      <c r="D175" s="57">
        <v>66428408.140000001</v>
      </c>
      <c r="E175" s="57">
        <v>42558034.359999999</v>
      </c>
      <c r="F175" s="57">
        <f t="shared" si="4"/>
        <v>23870373.780000001</v>
      </c>
      <c r="G175" s="46">
        <f t="shared" si="5"/>
        <v>0.64066015657499387</v>
      </c>
    </row>
    <row r="176" spans="1:7" ht="63.75">
      <c r="A176" s="75" t="s">
        <v>475</v>
      </c>
      <c r="B176" s="21" t="s">
        <v>422</v>
      </c>
      <c r="C176" s="58" t="s">
        <v>640</v>
      </c>
      <c r="D176" s="57">
        <v>14074172</v>
      </c>
      <c r="E176" s="57">
        <v>4117854.04</v>
      </c>
      <c r="F176" s="57">
        <f t="shared" si="4"/>
        <v>9956317.9600000009</v>
      </c>
      <c r="G176" s="46">
        <f t="shared" si="5"/>
        <v>0.29258233024294433</v>
      </c>
    </row>
    <row r="177" spans="1:7" ht="25.5">
      <c r="A177" s="75" t="s">
        <v>477</v>
      </c>
      <c r="B177" s="21" t="s">
        <v>422</v>
      </c>
      <c r="C177" s="58" t="s">
        <v>641</v>
      </c>
      <c r="D177" s="57">
        <v>14074172</v>
      </c>
      <c r="E177" s="57">
        <v>4117854.04</v>
      </c>
      <c r="F177" s="57">
        <f t="shared" si="4"/>
        <v>9956317.9600000009</v>
      </c>
      <c r="G177" s="46">
        <f t="shared" si="5"/>
        <v>0.29258233024294433</v>
      </c>
    </row>
    <row r="178" spans="1:7" ht="38.25">
      <c r="A178" s="75" t="s">
        <v>479</v>
      </c>
      <c r="B178" s="21" t="s">
        <v>422</v>
      </c>
      <c r="C178" s="58" t="s">
        <v>642</v>
      </c>
      <c r="D178" s="57">
        <v>13906372</v>
      </c>
      <c r="E178" s="57">
        <v>4089511.04</v>
      </c>
      <c r="F178" s="57">
        <f t="shared" si="4"/>
        <v>9816860.9600000009</v>
      </c>
      <c r="G178" s="46">
        <f t="shared" si="5"/>
        <v>0.29407461845548216</v>
      </c>
    </row>
    <row r="179" spans="1:7">
      <c r="A179" s="75" t="s">
        <v>425</v>
      </c>
      <c r="B179" s="21" t="s">
        <v>422</v>
      </c>
      <c r="C179" s="58" t="s">
        <v>643</v>
      </c>
      <c r="D179" s="57">
        <v>13906372</v>
      </c>
      <c r="E179" s="57">
        <v>4089511.04</v>
      </c>
      <c r="F179" s="57">
        <f t="shared" si="4"/>
        <v>9816860.9600000009</v>
      </c>
      <c r="G179" s="46">
        <f t="shared" si="5"/>
        <v>0.29407461845548216</v>
      </c>
    </row>
    <row r="180" spans="1:7" ht="25.5">
      <c r="A180" s="75" t="s">
        <v>427</v>
      </c>
      <c r="B180" s="21" t="s">
        <v>422</v>
      </c>
      <c r="C180" s="58" t="s">
        <v>644</v>
      </c>
      <c r="D180" s="57">
        <v>13906372</v>
      </c>
      <c r="E180" s="57">
        <v>4089511.04</v>
      </c>
      <c r="F180" s="57">
        <f t="shared" si="4"/>
        <v>9816860.9600000009</v>
      </c>
      <c r="G180" s="46">
        <f t="shared" si="5"/>
        <v>0.29407461845548216</v>
      </c>
    </row>
    <row r="181" spans="1:7">
      <c r="A181" s="75" t="s">
        <v>429</v>
      </c>
      <c r="B181" s="21" t="s">
        <v>422</v>
      </c>
      <c r="C181" s="58" t="s">
        <v>645</v>
      </c>
      <c r="D181" s="57">
        <v>10697483</v>
      </c>
      <c r="E181" s="57">
        <v>3150414.36</v>
      </c>
      <c r="F181" s="57">
        <f t="shared" si="4"/>
        <v>7547068.6400000006</v>
      </c>
      <c r="G181" s="46">
        <f t="shared" si="5"/>
        <v>0.29450052503004676</v>
      </c>
    </row>
    <row r="182" spans="1:7">
      <c r="A182" s="75" t="s">
        <v>433</v>
      </c>
      <c r="B182" s="21" t="s">
        <v>422</v>
      </c>
      <c r="C182" s="58" t="s">
        <v>646</v>
      </c>
      <c r="D182" s="57">
        <v>3208889</v>
      </c>
      <c r="E182" s="57">
        <v>939096.68</v>
      </c>
      <c r="F182" s="57">
        <f t="shared" si="4"/>
        <v>2269792.3199999998</v>
      </c>
      <c r="G182" s="46">
        <f t="shared" si="5"/>
        <v>0.29265477241500099</v>
      </c>
    </row>
    <row r="183" spans="1:7" ht="38.25">
      <c r="A183" s="75" t="s">
        <v>485</v>
      </c>
      <c r="B183" s="21" t="s">
        <v>422</v>
      </c>
      <c r="C183" s="58" t="s">
        <v>647</v>
      </c>
      <c r="D183" s="57">
        <v>167800</v>
      </c>
      <c r="E183" s="57">
        <v>28343</v>
      </c>
      <c r="F183" s="57">
        <f t="shared" si="4"/>
        <v>139457</v>
      </c>
      <c r="G183" s="46">
        <f t="shared" si="5"/>
        <v>0.16890941597139453</v>
      </c>
    </row>
    <row r="184" spans="1:7">
      <c r="A184" s="75" t="s">
        <v>425</v>
      </c>
      <c r="B184" s="21" t="s">
        <v>422</v>
      </c>
      <c r="C184" s="58" t="s">
        <v>648</v>
      </c>
      <c r="D184" s="57">
        <v>167800</v>
      </c>
      <c r="E184" s="57">
        <v>28343</v>
      </c>
      <c r="F184" s="57">
        <f t="shared" si="4"/>
        <v>139457</v>
      </c>
      <c r="G184" s="46">
        <f t="shared" si="5"/>
        <v>0.16890941597139453</v>
      </c>
    </row>
    <row r="185" spans="1:7" ht="25.5">
      <c r="A185" s="75" t="s">
        <v>427</v>
      </c>
      <c r="B185" s="21" t="s">
        <v>422</v>
      </c>
      <c r="C185" s="58" t="s">
        <v>649</v>
      </c>
      <c r="D185" s="57">
        <v>167800</v>
      </c>
      <c r="E185" s="57">
        <v>28343</v>
      </c>
      <c r="F185" s="57">
        <f t="shared" si="4"/>
        <v>139457</v>
      </c>
      <c r="G185" s="46">
        <f t="shared" si="5"/>
        <v>0.16890941597139453</v>
      </c>
    </row>
    <row r="186" spans="1:7">
      <c r="A186" s="75" t="s">
        <v>431</v>
      </c>
      <c r="B186" s="21" t="s">
        <v>422</v>
      </c>
      <c r="C186" s="58" t="s">
        <v>650</v>
      </c>
      <c r="D186" s="57">
        <v>167800</v>
      </c>
      <c r="E186" s="57">
        <v>28343</v>
      </c>
      <c r="F186" s="57">
        <f t="shared" si="4"/>
        <v>139457</v>
      </c>
      <c r="G186" s="46">
        <f t="shared" si="5"/>
        <v>0.16890941597139453</v>
      </c>
    </row>
    <row r="187" spans="1:7" ht="25.5">
      <c r="A187" s="75" t="s">
        <v>492</v>
      </c>
      <c r="B187" s="21" t="s">
        <v>422</v>
      </c>
      <c r="C187" s="58" t="s">
        <v>651</v>
      </c>
      <c r="D187" s="57">
        <v>11364996.52</v>
      </c>
      <c r="E187" s="57">
        <v>2083532.55</v>
      </c>
      <c r="F187" s="57">
        <f t="shared" si="4"/>
        <v>9281463.9699999988</v>
      </c>
      <c r="G187" s="46">
        <f t="shared" si="5"/>
        <v>0.18332892107212015</v>
      </c>
    </row>
    <row r="188" spans="1:7" ht="25.5">
      <c r="A188" s="75" t="s">
        <v>494</v>
      </c>
      <c r="B188" s="21" t="s">
        <v>422</v>
      </c>
      <c r="C188" s="58" t="s">
        <v>652</v>
      </c>
      <c r="D188" s="57">
        <v>11364996.52</v>
      </c>
      <c r="E188" s="57">
        <v>2083532.55</v>
      </c>
      <c r="F188" s="57">
        <f t="shared" si="4"/>
        <v>9281463.9699999988</v>
      </c>
      <c r="G188" s="46">
        <f t="shared" si="5"/>
        <v>0.18332892107212015</v>
      </c>
    </row>
    <row r="189" spans="1:7" ht="25.5">
      <c r="A189" s="75" t="s">
        <v>522</v>
      </c>
      <c r="B189" s="21" t="s">
        <v>422</v>
      </c>
      <c r="C189" s="58" t="s">
        <v>653</v>
      </c>
      <c r="D189" s="57">
        <v>241500</v>
      </c>
      <c r="E189" s="57">
        <v>63824.51</v>
      </c>
      <c r="F189" s="57">
        <f t="shared" si="4"/>
        <v>177675.49</v>
      </c>
      <c r="G189" s="46">
        <f t="shared" si="5"/>
        <v>0.26428368530020707</v>
      </c>
    </row>
    <row r="190" spans="1:7">
      <c r="A190" s="75" t="s">
        <v>425</v>
      </c>
      <c r="B190" s="21" t="s">
        <v>422</v>
      </c>
      <c r="C190" s="58" t="s">
        <v>654</v>
      </c>
      <c r="D190" s="57">
        <v>191500</v>
      </c>
      <c r="E190" s="57">
        <v>49629.51</v>
      </c>
      <c r="F190" s="57">
        <f t="shared" si="4"/>
        <v>141870.49</v>
      </c>
      <c r="G190" s="46">
        <f t="shared" si="5"/>
        <v>0.25916193211488253</v>
      </c>
    </row>
    <row r="191" spans="1:7">
      <c r="A191" s="75" t="s">
        <v>435</v>
      </c>
      <c r="B191" s="21" t="s">
        <v>422</v>
      </c>
      <c r="C191" s="58" t="s">
        <v>655</v>
      </c>
      <c r="D191" s="57">
        <v>191500</v>
      </c>
      <c r="E191" s="57">
        <v>49629.51</v>
      </c>
      <c r="F191" s="57">
        <f t="shared" si="4"/>
        <v>141870.49</v>
      </c>
      <c r="G191" s="46">
        <f t="shared" si="5"/>
        <v>0.25916193211488253</v>
      </c>
    </row>
    <row r="192" spans="1:7">
      <c r="A192" s="75" t="s">
        <v>437</v>
      </c>
      <c r="B192" s="21" t="s">
        <v>422</v>
      </c>
      <c r="C192" s="58" t="s">
        <v>656</v>
      </c>
      <c r="D192" s="57">
        <v>191500</v>
      </c>
      <c r="E192" s="57">
        <v>49629.51</v>
      </c>
      <c r="F192" s="57">
        <f t="shared" si="4"/>
        <v>141870.49</v>
      </c>
      <c r="G192" s="46">
        <f t="shared" si="5"/>
        <v>0.25916193211488253</v>
      </c>
    </row>
    <row r="193" spans="1:7">
      <c r="A193" s="75" t="s">
        <v>467</v>
      </c>
      <c r="B193" s="21" t="s">
        <v>422</v>
      </c>
      <c r="C193" s="58" t="s">
        <v>657</v>
      </c>
      <c r="D193" s="57">
        <v>50000</v>
      </c>
      <c r="E193" s="57">
        <v>14195</v>
      </c>
      <c r="F193" s="57">
        <f t="shared" si="4"/>
        <v>35805</v>
      </c>
      <c r="G193" s="46">
        <f t="shared" si="5"/>
        <v>0.28389999999999999</v>
      </c>
    </row>
    <row r="194" spans="1:7">
      <c r="A194" s="75" t="s">
        <v>469</v>
      </c>
      <c r="B194" s="21" t="s">
        <v>422</v>
      </c>
      <c r="C194" s="58" t="s">
        <v>658</v>
      </c>
      <c r="D194" s="57">
        <v>50000</v>
      </c>
      <c r="E194" s="57">
        <v>14195</v>
      </c>
      <c r="F194" s="57">
        <f t="shared" si="4"/>
        <v>35805</v>
      </c>
      <c r="G194" s="46">
        <f t="shared" si="5"/>
        <v>0.28389999999999999</v>
      </c>
    </row>
    <row r="195" spans="1:7" ht="38.25">
      <c r="A195" s="75" t="s">
        <v>659</v>
      </c>
      <c r="B195" s="21" t="s">
        <v>422</v>
      </c>
      <c r="C195" s="58" t="s">
        <v>660</v>
      </c>
      <c r="D195" s="57">
        <v>0</v>
      </c>
      <c r="E195" s="57">
        <v>0</v>
      </c>
      <c r="F195" s="57">
        <f t="shared" si="4"/>
        <v>0</v>
      </c>
      <c r="G195" s="46">
        <v>0</v>
      </c>
    </row>
    <row r="196" spans="1:7">
      <c r="A196" s="75" t="s">
        <v>425</v>
      </c>
      <c r="B196" s="21" t="s">
        <v>422</v>
      </c>
      <c r="C196" s="58" t="s">
        <v>661</v>
      </c>
      <c r="D196" s="57">
        <v>0</v>
      </c>
      <c r="E196" s="57">
        <v>0</v>
      </c>
      <c r="F196" s="57">
        <f t="shared" si="4"/>
        <v>0</v>
      </c>
      <c r="G196" s="46">
        <v>0</v>
      </c>
    </row>
    <row r="197" spans="1:7">
      <c r="A197" s="75" t="s">
        <v>435</v>
      </c>
      <c r="B197" s="21" t="s">
        <v>422</v>
      </c>
      <c r="C197" s="58" t="s">
        <v>662</v>
      </c>
      <c r="D197" s="57">
        <v>0</v>
      </c>
      <c r="E197" s="57">
        <v>0</v>
      </c>
      <c r="F197" s="57">
        <f t="shared" si="4"/>
        <v>0</v>
      </c>
      <c r="G197" s="46">
        <v>0</v>
      </c>
    </row>
    <row r="198" spans="1:7">
      <c r="A198" s="75" t="s">
        <v>445</v>
      </c>
      <c r="B198" s="21" t="s">
        <v>422</v>
      </c>
      <c r="C198" s="58" t="s">
        <v>663</v>
      </c>
      <c r="D198" s="57">
        <v>0</v>
      </c>
      <c r="E198" s="57">
        <v>0</v>
      </c>
      <c r="F198" s="57">
        <f t="shared" si="4"/>
        <v>0</v>
      </c>
      <c r="G198" s="46">
        <v>0</v>
      </c>
    </row>
    <row r="199" spans="1:7" ht="25.5">
      <c r="A199" s="75" t="s">
        <v>496</v>
      </c>
      <c r="B199" s="21" t="s">
        <v>422</v>
      </c>
      <c r="C199" s="58" t="s">
        <v>664</v>
      </c>
      <c r="D199" s="57">
        <v>11123496.52</v>
      </c>
      <c r="E199" s="57">
        <v>2019708.04</v>
      </c>
      <c r="F199" s="57">
        <f t="shared" si="4"/>
        <v>9103788.4800000004</v>
      </c>
      <c r="G199" s="46">
        <f t="shared" si="5"/>
        <v>0.18157132843693291</v>
      </c>
    </row>
    <row r="200" spans="1:7">
      <c r="A200" s="75" t="s">
        <v>425</v>
      </c>
      <c r="B200" s="21" t="s">
        <v>422</v>
      </c>
      <c r="C200" s="58" t="s">
        <v>665</v>
      </c>
      <c r="D200" s="57">
        <v>10823496.52</v>
      </c>
      <c r="E200" s="57">
        <v>1909363.14</v>
      </c>
      <c r="F200" s="57">
        <f t="shared" si="4"/>
        <v>8914133.379999999</v>
      </c>
      <c r="G200" s="46">
        <f t="shared" si="5"/>
        <v>0.17640908707013656</v>
      </c>
    </row>
    <row r="201" spans="1:7">
      <c r="A201" s="75" t="s">
        <v>435</v>
      </c>
      <c r="B201" s="21" t="s">
        <v>422</v>
      </c>
      <c r="C201" s="58" t="s">
        <v>666</v>
      </c>
      <c r="D201" s="57">
        <v>10678496.52</v>
      </c>
      <c r="E201" s="57">
        <v>1858819.14</v>
      </c>
      <c r="F201" s="57">
        <f t="shared" si="4"/>
        <v>8819677.379999999</v>
      </c>
      <c r="G201" s="46">
        <f t="shared" si="5"/>
        <v>0.17407124088288789</v>
      </c>
    </row>
    <row r="202" spans="1:7">
      <c r="A202" s="75" t="s">
        <v>437</v>
      </c>
      <c r="B202" s="21" t="s">
        <v>422</v>
      </c>
      <c r="C202" s="58" t="s">
        <v>667</v>
      </c>
      <c r="D202" s="57">
        <v>164000</v>
      </c>
      <c r="E202" s="57">
        <v>30800.42</v>
      </c>
      <c r="F202" s="57">
        <f t="shared" si="4"/>
        <v>133199.58000000002</v>
      </c>
      <c r="G202" s="46">
        <f t="shared" si="5"/>
        <v>0.18780743902439023</v>
      </c>
    </row>
    <row r="203" spans="1:7">
      <c r="A203" s="75" t="s">
        <v>439</v>
      </c>
      <c r="B203" s="21" t="s">
        <v>422</v>
      </c>
      <c r="C203" s="58" t="s">
        <v>668</v>
      </c>
      <c r="D203" s="57">
        <v>40000</v>
      </c>
      <c r="E203" s="57">
        <v>31148.799999999999</v>
      </c>
      <c r="F203" s="57">
        <f t="shared" ref="F203:F266" si="6">D203-E203</f>
        <v>8851.2000000000007</v>
      </c>
      <c r="G203" s="46">
        <f t="shared" ref="G203:G261" si="7">E203/D203</f>
        <v>0.77871999999999997</v>
      </c>
    </row>
    <row r="204" spans="1:7">
      <c r="A204" s="75" t="s">
        <v>441</v>
      </c>
      <c r="B204" s="21" t="s">
        <v>422</v>
      </c>
      <c r="C204" s="58" t="s">
        <v>669</v>
      </c>
      <c r="D204" s="57">
        <v>2377500</v>
      </c>
      <c r="E204" s="57">
        <v>528502.46</v>
      </c>
      <c r="F204" s="57">
        <f t="shared" si="6"/>
        <v>1848997.54</v>
      </c>
      <c r="G204" s="46">
        <f t="shared" si="7"/>
        <v>0.22229335856992638</v>
      </c>
    </row>
    <row r="205" spans="1:7">
      <c r="A205" s="75" t="s">
        <v>443</v>
      </c>
      <c r="B205" s="21" t="s">
        <v>422</v>
      </c>
      <c r="C205" s="58" t="s">
        <v>670</v>
      </c>
      <c r="D205" s="57">
        <v>25000</v>
      </c>
      <c r="E205" s="57">
        <v>5918.98</v>
      </c>
      <c r="F205" s="57">
        <f t="shared" si="6"/>
        <v>19081.02</v>
      </c>
      <c r="G205" s="46">
        <f t="shared" si="7"/>
        <v>0.23675919999999998</v>
      </c>
    </row>
    <row r="206" spans="1:7">
      <c r="A206" s="75" t="s">
        <v>445</v>
      </c>
      <c r="B206" s="21" t="s">
        <v>422</v>
      </c>
      <c r="C206" s="58" t="s">
        <v>671</v>
      </c>
      <c r="D206" s="57">
        <v>1291600</v>
      </c>
      <c r="E206" s="57">
        <v>206844.59</v>
      </c>
      <c r="F206" s="57">
        <f t="shared" si="6"/>
        <v>1084755.4099999999</v>
      </c>
      <c r="G206" s="46">
        <f t="shared" si="7"/>
        <v>0.16014601269742954</v>
      </c>
    </row>
    <row r="207" spans="1:7">
      <c r="A207" s="75" t="s">
        <v>447</v>
      </c>
      <c r="B207" s="21" t="s">
        <v>422</v>
      </c>
      <c r="C207" s="58" t="s">
        <v>672</v>
      </c>
      <c r="D207" s="57">
        <v>6780396.5199999996</v>
      </c>
      <c r="E207" s="57">
        <v>1055603.8899999999</v>
      </c>
      <c r="F207" s="57">
        <f t="shared" si="6"/>
        <v>5724792.6299999999</v>
      </c>
      <c r="G207" s="46">
        <f t="shared" si="7"/>
        <v>0.15568468405738606</v>
      </c>
    </row>
    <row r="208" spans="1:7">
      <c r="A208" s="75" t="s">
        <v>465</v>
      </c>
      <c r="B208" s="21" t="s">
        <v>422</v>
      </c>
      <c r="C208" s="58" t="s">
        <v>673</v>
      </c>
      <c r="D208" s="57">
        <v>145000</v>
      </c>
      <c r="E208" s="57">
        <v>50544</v>
      </c>
      <c r="F208" s="57">
        <f t="shared" si="6"/>
        <v>94456</v>
      </c>
      <c r="G208" s="46">
        <f t="shared" si="7"/>
        <v>0.34857931034482759</v>
      </c>
    </row>
    <row r="209" spans="1:7">
      <c r="A209" s="75" t="s">
        <v>467</v>
      </c>
      <c r="B209" s="21" t="s">
        <v>422</v>
      </c>
      <c r="C209" s="58" t="s">
        <v>674</v>
      </c>
      <c r="D209" s="57">
        <v>300000</v>
      </c>
      <c r="E209" s="57">
        <v>110344.9</v>
      </c>
      <c r="F209" s="57">
        <f t="shared" si="6"/>
        <v>189655.1</v>
      </c>
      <c r="G209" s="46">
        <f t="shared" si="7"/>
        <v>0.3678163333333333</v>
      </c>
    </row>
    <row r="210" spans="1:7">
      <c r="A210" s="75" t="s">
        <v>469</v>
      </c>
      <c r="B210" s="21" t="s">
        <v>422</v>
      </c>
      <c r="C210" s="58" t="s">
        <v>675</v>
      </c>
      <c r="D210" s="57">
        <v>144000</v>
      </c>
      <c r="E210" s="57">
        <v>895</v>
      </c>
      <c r="F210" s="57">
        <f t="shared" si="6"/>
        <v>143105</v>
      </c>
      <c r="G210" s="46">
        <f t="shared" si="7"/>
        <v>6.2152777777777779E-3</v>
      </c>
    </row>
    <row r="211" spans="1:7">
      <c r="A211" s="75" t="s">
        <v>471</v>
      </c>
      <c r="B211" s="21" t="s">
        <v>422</v>
      </c>
      <c r="C211" s="58" t="s">
        <v>676</v>
      </c>
      <c r="D211" s="57">
        <v>156000</v>
      </c>
      <c r="E211" s="57">
        <v>109449.9</v>
      </c>
      <c r="F211" s="57">
        <f t="shared" si="6"/>
        <v>46550.100000000006</v>
      </c>
      <c r="G211" s="46">
        <f t="shared" si="7"/>
        <v>0.70160192307692304</v>
      </c>
    </row>
    <row r="212" spans="1:7">
      <c r="A212" s="75" t="s">
        <v>544</v>
      </c>
      <c r="B212" s="21" t="s">
        <v>422</v>
      </c>
      <c r="C212" s="58" t="s">
        <v>677</v>
      </c>
      <c r="D212" s="57">
        <v>145500</v>
      </c>
      <c r="E212" s="57">
        <v>35000</v>
      </c>
      <c r="F212" s="57">
        <f t="shared" si="6"/>
        <v>110500</v>
      </c>
      <c r="G212" s="46">
        <f t="shared" si="7"/>
        <v>0.24054982817869416</v>
      </c>
    </row>
    <row r="213" spans="1:7" ht="25.5">
      <c r="A213" s="75" t="s">
        <v>546</v>
      </c>
      <c r="B213" s="21" t="s">
        <v>422</v>
      </c>
      <c r="C213" s="58" t="s">
        <v>678</v>
      </c>
      <c r="D213" s="57">
        <v>145500</v>
      </c>
      <c r="E213" s="57">
        <v>35000</v>
      </c>
      <c r="F213" s="57">
        <f t="shared" si="6"/>
        <v>110500</v>
      </c>
      <c r="G213" s="46">
        <f t="shared" si="7"/>
        <v>0.24054982817869416</v>
      </c>
    </row>
    <row r="214" spans="1:7" ht="38.25">
      <c r="A214" s="75" t="s">
        <v>548</v>
      </c>
      <c r="B214" s="21" t="s">
        <v>422</v>
      </c>
      <c r="C214" s="58" t="s">
        <v>679</v>
      </c>
      <c r="D214" s="57">
        <v>145500</v>
      </c>
      <c r="E214" s="57">
        <v>35000</v>
      </c>
      <c r="F214" s="57">
        <f t="shared" si="6"/>
        <v>110500</v>
      </c>
      <c r="G214" s="46">
        <f t="shared" si="7"/>
        <v>0.24054982817869416</v>
      </c>
    </row>
    <row r="215" spans="1:7">
      <c r="A215" s="75" t="s">
        <v>425</v>
      </c>
      <c r="B215" s="21" t="s">
        <v>422</v>
      </c>
      <c r="C215" s="58" t="s">
        <v>680</v>
      </c>
      <c r="D215" s="57">
        <v>145500</v>
      </c>
      <c r="E215" s="57">
        <v>35000</v>
      </c>
      <c r="F215" s="57">
        <f t="shared" si="6"/>
        <v>110500</v>
      </c>
      <c r="G215" s="46">
        <f t="shared" si="7"/>
        <v>0.24054982817869416</v>
      </c>
    </row>
    <row r="216" spans="1:7">
      <c r="A216" s="75" t="s">
        <v>459</v>
      </c>
      <c r="B216" s="21" t="s">
        <v>422</v>
      </c>
      <c r="C216" s="58" t="s">
        <v>681</v>
      </c>
      <c r="D216" s="57">
        <v>145500</v>
      </c>
      <c r="E216" s="57">
        <v>35000</v>
      </c>
      <c r="F216" s="57">
        <f t="shared" si="6"/>
        <v>110500</v>
      </c>
      <c r="G216" s="46">
        <f t="shared" si="7"/>
        <v>0.24054982817869416</v>
      </c>
    </row>
    <row r="217" spans="1:7">
      <c r="A217" s="75" t="s">
        <v>461</v>
      </c>
      <c r="B217" s="21" t="s">
        <v>422</v>
      </c>
      <c r="C217" s="58" t="s">
        <v>682</v>
      </c>
      <c r="D217" s="57">
        <v>35000</v>
      </c>
      <c r="E217" s="57">
        <v>35000</v>
      </c>
      <c r="F217" s="57">
        <f t="shared" si="6"/>
        <v>0</v>
      </c>
      <c r="G217" s="46">
        <f t="shared" si="7"/>
        <v>1</v>
      </c>
    </row>
    <row r="218" spans="1:7" ht="25.5">
      <c r="A218" s="75" t="s">
        <v>463</v>
      </c>
      <c r="B218" s="21" t="s">
        <v>422</v>
      </c>
      <c r="C218" s="58" t="s">
        <v>683</v>
      </c>
      <c r="D218" s="57">
        <v>110500</v>
      </c>
      <c r="E218" s="57">
        <v>0</v>
      </c>
      <c r="F218" s="57">
        <f t="shared" si="6"/>
        <v>110500</v>
      </c>
      <c r="G218" s="46">
        <f t="shared" si="7"/>
        <v>0</v>
      </c>
    </row>
    <row r="219" spans="1:7">
      <c r="A219" s="75" t="s">
        <v>553</v>
      </c>
      <c r="B219" s="21" t="s">
        <v>422</v>
      </c>
      <c r="C219" s="58" t="s">
        <v>684</v>
      </c>
      <c r="D219" s="57">
        <v>271874</v>
      </c>
      <c r="E219" s="57">
        <v>93587</v>
      </c>
      <c r="F219" s="57">
        <f t="shared" si="6"/>
        <v>178287</v>
      </c>
      <c r="G219" s="46">
        <f t="shared" si="7"/>
        <v>0.34422931210781466</v>
      </c>
    </row>
    <row r="220" spans="1:7">
      <c r="A220" s="75" t="s">
        <v>685</v>
      </c>
      <c r="B220" s="21" t="s">
        <v>422</v>
      </c>
      <c r="C220" s="58" t="s">
        <v>686</v>
      </c>
      <c r="D220" s="57">
        <v>271874</v>
      </c>
      <c r="E220" s="57">
        <v>93587</v>
      </c>
      <c r="F220" s="57">
        <f t="shared" si="6"/>
        <v>178287</v>
      </c>
      <c r="G220" s="46">
        <f t="shared" si="7"/>
        <v>0.34422931210781466</v>
      </c>
    </row>
    <row r="221" spans="1:7">
      <c r="A221" s="75" t="s">
        <v>425</v>
      </c>
      <c r="B221" s="21" t="s">
        <v>422</v>
      </c>
      <c r="C221" s="58" t="s">
        <v>687</v>
      </c>
      <c r="D221" s="57">
        <v>271874</v>
      </c>
      <c r="E221" s="57">
        <v>93587</v>
      </c>
      <c r="F221" s="57">
        <f t="shared" si="6"/>
        <v>178287</v>
      </c>
      <c r="G221" s="46">
        <f t="shared" si="7"/>
        <v>0.34422931210781466</v>
      </c>
    </row>
    <row r="222" spans="1:7">
      <c r="A222" s="75" t="s">
        <v>455</v>
      </c>
      <c r="B222" s="21" t="s">
        <v>422</v>
      </c>
      <c r="C222" s="58" t="s">
        <v>688</v>
      </c>
      <c r="D222" s="57">
        <v>271874</v>
      </c>
      <c r="E222" s="57">
        <v>93587</v>
      </c>
      <c r="F222" s="57">
        <f t="shared" si="6"/>
        <v>178287</v>
      </c>
      <c r="G222" s="46">
        <f t="shared" si="7"/>
        <v>0.34422931210781466</v>
      </c>
    </row>
    <row r="223" spans="1:7" ht="25.5">
      <c r="A223" s="75" t="s">
        <v>457</v>
      </c>
      <c r="B223" s="21" t="s">
        <v>422</v>
      </c>
      <c r="C223" s="58" t="s">
        <v>689</v>
      </c>
      <c r="D223" s="57">
        <v>271874</v>
      </c>
      <c r="E223" s="57">
        <v>93587</v>
      </c>
      <c r="F223" s="57">
        <f t="shared" si="6"/>
        <v>178287</v>
      </c>
      <c r="G223" s="46">
        <f t="shared" si="7"/>
        <v>0.34422931210781466</v>
      </c>
    </row>
    <row r="224" spans="1:7">
      <c r="A224" s="75" t="s">
        <v>387</v>
      </c>
      <c r="B224" s="21" t="s">
        <v>422</v>
      </c>
      <c r="C224" s="58" t="s">
        <v>690</v>
      </c>
      <c r="D224" s="57">
        <v>0</v>
      </c>
      <c r="E224" s="57">
        <v>0</v>
      </c>
      <c r="F224" s="57">
        <f t="shared" si="6"/>
        <v>0</v>
      </c>
      <c r="G224" s="46">
        <v>0</v>
      </c>
    </row>
    <row r="225" spans="1:7">
      <c r="A225" s="75" t="s">
        <v>425</v>
      </c>
      <c r="B225" s="21" t="s">
        <v>422</v>
      </c>
      <c r="C225" s="58" t="s">
        <v>691</v>
      </c>
      <c r="D225" s="57">
        <v>0</v>
      </c>
      <c r="E225" s="57">
        <v>0</v>
      </c>
      <c r="F225" s="57">
        <f t="shared" si="6"/>
        <v>0</v>
      </c>
      <c r="G225" s="46">
        <v>0</v>
      </c>
    </row>
    <row r="226" spans="1:7">
      <c r="A226" s="75" t="s">
        <v>455</v>
      </c>
      <c r="B226" s="21" t="s">
        <v>422</v>
      </c>
      <c r="C226" s="58" t="s">
        <v>692</v>
      </c>
      <c r="D226" s="57">
        <v>0</v>
      </c>
      <c r="E226" s="57">
        <v>0</v>
      </c>
      <c r="F226" s="57">
        <f t="shared" si="6"/>
        <v>0</v>
      </c>
      <c r="G226" s="46">
        <v>0</v>
      </c>
    </row>
    <row r="227" spans="1:7" ht="25.5">
      <c r="A227" s="75" t="s">
        <v>457</v>
      </c>
      <c r="B227" s="21" t="s">
        <v>422</v>
      </c>
      <c r="C227" s="58" t="s">
        <v>693</v>
      </c>
      <c r="D227" s="57">
        <v>0</v>
      </c>
      <c r="E227" s="57">
        <v>0</v>
      </c>
      <c r="F227" s="57">
        <f t="shared" si="6"/>
        <v>0</v>
      </c>
      <c r="G227" s="46">
        <v>0</v>
      </c>
    </row>
    <row r="228" spans="1:7" ht="25.5">
      <c r="A228" s="75" t="s">
        <v>694</v>
      </c>
      <c r="B228" s="21" t="s">
        <v>422</v>
      </c>
      <c r="C228" s="58" t="s">
        <v>695</v>
      </c>
      <c r="D228" s="57">
        <v>5500000</v>
      </c>
      <c r="E228" s="57">
        <v>1605806.35</v>
      </c>
      <c r="F228" s="57">
        <f t="shared" si="6"/>
        <v>3894193.65</v>
      </c>
      <c r="G228" s="46">
        <f t="shared" si="7"/>
        <v>0.29196479090909094</v>
      </c>
    </row>
    <row r="229" spans="1:7">
      <c r="A229" s="75" t="s">
        <v>696</v>
      </c>
      <c r="B229" s="21" t="s">
        <v>422</v>
      </c>
      <c r="C229" s="58" t="s">
        <v>697</v>
      </c>
      <c r="D229" s="57">
        <v>5400000</v>
      </c>
      <c r="E229" s="57">
        <v>1605806.35</v>
      </c>
      <c r="F229" s="57">
        <f t="shared" si="6"/>
        <v>3794193.65</v>
      </c>
      <c r="G229" s="46">
        <f t="shared" si="7"/>
        <v>0.29737154629629631</v>
      </c>
    </row>
    <row r="230" spans="1:7" ht="51">
      <c r="A230" s="75" t="s">
        <v>698</v>
      </c>
      <c r="B230" s="21" t="s">
        <v>422</v>
      </c>
      <c r="C230" s="58" t="s">
        <v>699</v>
      </c>
      <c r="D230" s="57">
        <v>5400000</v>
      </c>
      <c r="E230" s="57">
        <v>1605806.35</v>
      </c>
      <c r="F230" s="57">
        <f t="shared" si="6"/>
        <v>3794193.65</v>
      </c>
      <c r="G230" s="46">
        <f t="shared" si="7"/>
        <v>0.29737154629629631</v>
      </c>
    </row>
    <row r="231" spans="1:7">
      <c r="A231" s="75" t="s">
        <v>425</v>
      </c>
      <c r="B231" s="21" t="s">
        <v>422</v>
      </c>
      <c r="C231" s="58" t="s">
        <v>700</v>
      </c>
      <c r="D231" s="57">
        <v>5400000</v>
      </c>
      <c r="E231" s="57">
        <v>1605806.35</v>
      </c>
      <c r="F231" s="57">
        <f t="shared" si="6"/>
        <v>3794193.65</v>
      </c>
      <c r="G231" s="46">
        <f t="shared" si="7"/>
        <v>0.29737154629629631</v>
      </c>
    </row>
    <row r="232" spans="1:7">
      <c r="A232" s="75" t="s">
        <v>449</v>
      </c>
      <c r="B232" s="21" t="s">
        <v>422</v>
      </c>
      <c r="C232" s="58" t="s">
        <v>701</v>
      </c>
      <c r="D232" s="57">
        <v>5400000</v>
      </c>
      <c r="E232" s="57">
        <v>1605806.35</v>
      </c>
      <c r="F232" s="57">
        <f t="shared" si="6"/>
        <v>3794193.65</v>
      </c>
      <c r="G232" s="46">
        <f t="shared" si="7"/>
        <v>0.29737154629629631</v>
      </c>
    </row>
    <row r="233" spans="1:7" ht="25.5">
      <c r="A233" s="75" t="s">
        <v>451</v>
      </c>
      <c r="B233" s="21" t="s">
        <v>422</v>
      </c>
      <c r="C233" s="58" t="s">
        <v>702</v>
      </c>
      <c r="D233" s="57">
        <v>5400000</v>
      </c>
      <c r="E233" s="57">
        <v>1605806.35</v>
      </c>
      <c r="F233" s="57">
        <f t="shared" si="6"/>
        <v>3794193.65</v>
      </c>
      <c r="G233" s="46">
        <f t="shared" si="7"/>
        <v>0.29737154629629631</v>
      </c>
    </row>
    <row r="234" spans="1:7" ht="38.25">
      <c r="A234" s="75" t="s">
        <v>703</v>
      </c>
      <c r="B234" s="21" t="s">
        <v>422</v>
      </c>
      <c r="C234" s="58" t="s">
        <v>704</v>
      </c>
      <c r="D234" s="57">
        <v>100000</v>
      </c>
      <c r="E234" s="57">
        <v>0</v>
      </c>
      <c r="F234" s="57">
        <f t="shared" si="6"/>
        <v>100000</v>
      </c>
      <c r="G234" s="46">
        <f t="shared" si="7"/>
        <v>0</v>
      </c>
    </row>
    <row r="235" spans="1:7">
      <c r="A235" s="75" t="s">
        <v>425</v>
      </c>
      <c r="B235" s="21" t="s">
        <v>422</v>
      </c>
      <c r="C235" s="58" t="s">
        <v>705</v>
      </c>
      <c r="D235" s="57">
        <v>100000</v>
      </c>
      <c r="E235" s="57">
        <v>0</v>
      </c>
      <c r="F235" s="57">
        <f t="shared" si="6"/>
        <v>100000</v>
      </c>
      <c r="G235" s="46">
        <f t="shared" si="7"/>
        <v>0</v>
      </c>
    </row>
    <row r="236" spans="1:7">
      <c r="A236" s="75" t="s">
        <v>449</v>
      </c>
      <c r="B236" s="21" t="s">
        <v>422</v>
      </c>
      <c r="C236" s="58" t="s">
        <v>706</v>
      </c>
      <c r="D236" s="57">
        <v>100000</v>
      </c>
      <c r="E236" s="57">
        <v>0</v>
      </c>
      <c r="F236" s="57">
        <f t="shared" si="6"/>
        <v>100000</v>
      </c>
      <c r="G236" s="46">
        <f t="shared" si="7"/>
        <v>0</v>
      </c>
    </row>
    <row r="237" spans="1:7" ht="38.25">
      <c r="A237" s="75" t="s">
        <v>453</v>
      </c>
      <c r="B237" s="21" t="s">
        <v>422</v>
      </c>
      <c r="C237" s="58" t="s">
        <v>707</v>
      </c>
      <c r="D237" s="57">
        <v>100000</v>
      </c>
      <c r="E237" s="57">
        <v>0</v>
      </c>
      <c r="F237" s="57">
        <f t="shared" si="6"/>
        <v>100000</v>
      </c>
      <c r="G237" s="46">
        <f t="shared" si="7"/>
        <v>0</v>
      </c>
    </row>
    <row r="238" spans="1:7">
      <c r="A238" s="75" t="s">
        <v>559</v>
      </c>
      <c r="B238" s="21" t="s">
        <v>422</v>
      </c>
      <c r="C238" s="58" t="s">
        <v>708</v>
      </c>
      <c r="D238" s="57">
        <v>35071865.619999997</v>
      </c>
      <c r="E238" s="57">
        <v>34622254.420000002</v>
      </c>
      <c r="F238" s="57">
        <f t="shared" si="6"/>
        <v>449611.19999999553</v>
      </c>
      <c r="G238" s="46">
        <f t="shared" si="7"/>
        <v>0.98718028847191974</v>
      </c>
    </row>
    <row r="239" spans="1:7">
      <c r="A239" s="75" t="s">
        <v>709</v>
      </c>
      <c r="B239" s="21" t="s">
        <v>422</v>
      </c>
      <c r="C239" s="58" t="s">
        <v>710</v>
      </c>
      <c r="D239" s="57">
        <v>33366865.620000001</v>
      </c>
      <c r="E239" s="57">
        <v>33366864.760000002</v>
      </c>
      <c r="F239" s="57">
        <f t="shared" si="6"/>
        <v>0.85999999940395355</v>
      </c>
      <c r="G239" s="46">
        <f t="shared" si="7"/>
        <v>0.9999999742259279</v>
      </c>
    </row>
    <row r="240" spans="1:7" ht="102">
      <c r="A240" s="75" t="s">
        <v>711</v>
      </c>
      <c r="B240" s="21" t="s">
        <v>422</v>
      </c>
      <c r="C240" s="58" t="s">
        <v>712</v>
      </c>
      <c r="D240" s="57">
        <v>33366865.620000001</v>
      </c>
      <c r="E240" s="57">
        <v>33366864.760000002</v>
      </c>
      <c r="F240" s="57">
        <f t="shared" si="6"/>
        <v>0.85999999940395355</v>
      </c>
      <c r="G240" s="46">
        <f t="shared" si="7"/>
        <v>0.9999999742259279</v>
      </c>
    </row>
    <row r="241" spans="1:7">
      <c r="A241" s="75" t="s">
        <v>425</v>
      </c>
      <c r="B241" s="21" t="s">
        <v>422</v>
      </c>
      <c r="C241" s="58" t="s">
        <v>713</v>
      </c>
      <c r="D241" s="57">
        <v>33366865.620000001</v>
      </c>
      <c r="E241" s="57">
        <v>33366864.760000002</v>
      </c>
      <c r="F241" s="57">
        <f t="shared" si="6"/>
        <v>0.85999999940395355</v>
      </c>
      <c r="G241" s="46">
        <f t="shared" si="7"/>
        <v>0.9999999742259279</v>
      </c>
    </row>
    <row r="242" spans="1:7">
      <c r="A242" s="75" t="s">
        <v>465</v>
      </c>
      <c r="B242" s="21" t="s">
        <v>422</v>
      </c>
      <c r="C242" s="58" t="s">
        <v>714</v>
      </c>
      <c r="D242" s="57">
        <v>33366865.620000001</v>
      </c>
      <c r="E242" s="57">
        <v>33366864.760000002</v>
      </c>
      <c r="F242" s="57">
        <f t="shared" si="6"/>
        <v>0.85999999940395355</v>
      </c>
      <c r="G242" s="46">
        <f t="shared" si="7"/>
        <v>0.9999999742259279</v>
      </c>
    </row>
    <row r="243" spans="1:7">
      <c r="A243" s="75" t="s">
        <v>561</v>
      </c>
      <c r="B243" s="21" t="s">
        <v>422</v>
      </c>
      <c r="C243" s="58" t="s">
        <v>715</v>
      </c>
      <c r="D243" s="57">
        <v>1705000</v>
      </c>
      <c r="E243" s="57">
        <v>1255389.6599999999</v>
      </c>
      <c r="F243" s="57">
        <f t="shared" si="6"/>
        <v>449610.34000000008</v>
      </c>
      <c r="G243" s="46">
        <f t="shared" si="7"/>
        <v>0.73629892082111437</v>
      </c>
    </row>
    <row r="244" spans="1:7">
      <c r="A244" s="75" t="s">
        <v>567</v>
      </c>
      <c r="B244" s="21" t="s">
        <v>422</v>
      </c>
      <c r="C244" s="58" t="s">
        <v>716</v>
      </c>
      <c r="D244" s="57">
        <v>1546000</v>
      </c>
      <c r="E244" s="57">
        <v>1101243.6599999999</v>
      </c>
      <c r="F244" s="57">
        <f t="shared" si="6"/>
        <v>444756.34000000008</v>
      </c>
      <c r="G244" s="46">
        <f t="shared" si="7"/>
        <v>0.71231802069857697</v>
      </c>
    </row>
    <row r="245" spans="1:7">
      <c r="A245" s="75" t="s">
        <v>425</v>
      </c>
      <c r="B245" s="21" t="s">
        <v>422</v>
      </c>
      <c r="C245" s="58" t="s">
        <v>717</v>
      </c>
      <c r="D245" s="57">
        <v>1546000</v>
      </c>
      <c r="E245" s="57">
        <v>1101243.6599999999</v>
      </c>
      <c r="F245" s="57">
        <f t="shared" si="6"/>
        <v>444756.34000000008</v>
      </c>
      <c r="G245" s="46">
        <f t="shared" si="7"/>
        <v>0.71231802069857697</v>
      </c>
    </row>
    <row r="246" spans="1:7">
      <c r="A246" s="75" t="s">
        <v>465</v>
      </c>
      <c r="B246" s="21" t="s">
        <v>422</v>
      </c>
      <c r="C246" s="58" t="s">
        <v>718</v>
      </c>
      <c r="D246" s="57">
        <v>1546000</v>
      </c>
      <c r="E246" s="57">
        <v>1101243.6599999999</v>
      </c>
      <c r="F246" s="57">
        <f t="shared" si="6"/>
        <v>444756.34000000008</v>
      </c>
      <c r="G246" s="46">
        <f t="shared" si="7"/>
        <v>0.71231802069857697</v>
      </c>
    </row>
    <row r="247" spans="1:7">
      <c r="A247" s="75" t="s">
        <v>571</v>
      </c>
      <c r="B247" s="21" t="s">
        <v>422</v>
      </c>
      <c r="C247" s="58" t="s">
        <v>719</v>
      </c>
      <c r="D247" s="57">
        <v>159000</v>
      </c>
      <c r="E247" s="57">
        <v>154146</v>
      </c>
      <c r="F247" s="57">
        <f t="shared" si="6"/>
        <v>4854</v>
      </c>
      <c r="G247" s="46">
        <f t="shared" si="7"/>
        <v>0.96947169811320755</v>
      </c>
    </row>
    <row r="248" spans="1:7">
      <c r="A248" s="75" t="s">
        <v>425</v>
      </c>
      <c r="B248" s="21" t="s">
        <v>422</v>
      </c>
      <c r="C248" s="58" t="s">
        <v>720</v>
      </c>
      <c r="D248" s="57">
        <v>159000</v>
      </c>
      <c r="E248" s="57">
        <v>154146</v>
      </c>
      <c r="F248" s="57">
        <f t="shared" si="6"/>
        <v>4854</v>
      </c>
      <c r="G248" s="46">
        <f t="shared" si="7"/>
        <v>0.96947169811320755</v>
      </c>
    </row>
    <row r="249" spans="1:7">
      <c r="A249" s="75" t="s">
        <v>465</v>
      </c>
      <c r="B249" s="21" t="s">
        <v>422</v>
      </c>
      <c r="C249" s="58" t="s">
        <v>721</v>
      </c>
      <c r="D249" s="57">
        <v>159000</v>
      </c>
      <c r="E249" s="57">
        <v>154146</v>
      </c>
      <c r="F249" s="57">
        <f t="shared" si="6"/>
        <v>4854</v>
      </c>
      <c r="G249" s="46">
        <f t="shared" si="7"/>
        <v>0.96947169811320755</v>
      </c>
    </row>
    <row r="250" spans="1:7">
      <c r="A250" s="76" t="s">
        <v>722</v>
      </c>
      <c r="B250" s="65" t="s">
        <v>422</v>
      </c>
      <c r="C250" s="66" t="s">
        <v>723</v>
      </c>
      <c r="D250" s="67">
        <v>1158310</v>
      </c>
      <c r="E250" s="67">
        <v>579155</v>
      </c>
      <c r="F250" s="67">
        <f t="shared" si="6"/>
        <v>579155</v>
      </c>
      <c r="G250" s="50">
        <f t="shared" si="7"/>
        <v>0.5</v>
      </c>
    </row>
    <row r="251" spans="1:7">
      <c r="A251" s="75" t="s">
        <v>425</v>
      </c>
      <c r="B251" s="21" t="s">
        <v>422</v>
      </c>
      <c r="C251" s="58" t="s">
        <v>724</v>
      </c>
      <c r="D251" s="57">
        <v>1158310</v>
      </c>
      <c r="E251" s="57">
        <v>579155</v>
      </c>
      <c r="F251" s="57">
        <f t="shared" si="6"/>
        <v>579155</v>
      </c>
      <c r="G251" s="46">
        <f t="shared" si="7"/>
        <v>0.5</v>
      </c>
    </row>
    <row r="252" spans="1:7" ht="25.5">
      <c r="A252" s="75" t="s">
        <v>427</v>
      </c>
      <c r="B252" s="21" t="s">
        <v>422</v>
      </c>
      <c r="C252" s="58" t="s">
        <v>725</v>
      </c>
      <c r="D252" s="57">
        <v>0</v>
      </c>
      <c r="E252" s="57">
        <v>0</v>
      </c>
      <c r="F252" s="57">
        <f t="shared" si="6"/>
        <v>0</v>
      </c>
      <c r="G252" s="46">
        <v>0</v>
      </c>
    </row>
    <row r="253" spans="1:7">
      <c r="A253" s="75" t="s">
        <v>429</v>
      </c>
      <c r="B253" s="21" t="s">
        <v>422</v>
      </c>
      <c r="C253" s="58" t="s">
        <v>726</v>
      </c>
      <c r="D253" s="57">
        <v>0</v>
      </c>
      <c r="E253" s="57">
        <v>0</v>
      </c>
      <c r="F253" s="57">
        <f t="shared" si="6"/>
        <v>0</v>
      </c>
      <c r="G253" s="46">
        <v>0</v>
      </c>
    </row>
    <row r="254" spans="1:7">
      <c r="A254" s="75" t="s">
        <v>431</v>
      </c>
      <c r="B254" s="21" t="s">
        <v>422</v>
      </c>
      <c r="C254" s="58" t="s">
        <v>727</v>
      </c>
      <c r="D254" s="57">
        <v>0</v>
      </c>
      <c r="E254" s="57">
        <v>0</v>
      </c>
      <c r="F254" s="57">
        <f t="shared" si="6"/>
        <v>0</v>
      </c>
      <c r="G254" s="46">
        <v>0</v>
      </c>
    </row>
    <row r="255" spans="1:7">
      <c r="A255" s="75" t="s">
        <v>433</v>
      </c>
      <c r="B255" s="21" t="s">
        <v>422</v>
      </c>
      <c r="C255" s="58" t="s">
        <v>728</v>
      </c>
      <c r="D255" s="57">
        <v>0</v>
      </c>
      <c r="E255" s="57">
        <v>0</v>
      </c>
      <c r="F255" s="57">
        <f t="shared" si="6"/>
        <v>0</v>
      </c>
      <c r="G255" s="46">
        <v>0</v>
      </c>
    </row>
    <row r="256" spans="1:7">
      <c r="A256" s="75" t="s">
        <v>435</v>
      </c>
      <c r="B256" s="21" t="s">
        <v>422</v>
      </c>
      <c r="C256" s="58" t="s">
        <v>729</v>
      </c>
      <c r="D256" s="57">
        <v>0</v>
      </c>
      <c r="E256" s="57">
        <v>0</v>
      </c>
      <c r="F256" s="57">
        <f t="shared" si="6"/>
        <v>0</v>
      </c>
      <c r="G256" s="46">
        <v>0</v>
      </c>
    </row>
    <row r="257" spans="1:7">
      <c r="A257" s="75" t="s">
        <v>439</v>
      </c>
      <c r="B257" s="21" t="s">
        <v>422</v>
      </c>
      <c r="C257" s="58" t="s">
        <v>730</v>
      </c>
      <c r="D257" s="57">
        <v>0</v>
      </c>
      <c r="E257" s="57">
        <v>0</v>
      </c>
      <c r="F257" s="57">
        <f t="shared" si="6"/>
        <v>0</v>
      </c>
      <c r="G257" s="46">
        <v>0</v>
      </c>
    </row>
    <row r="258" spans="1:7">
      <c r="A258" s="75" t="s">
        <v>441</v>
      </c>
      <c r="B258" s="21" t="s">
        <v>422</v>
      </c>
      <c r="C258" s="58" t="s">
        <v>731</v>
      </c>
      <c r="D258" s="57">
        <v>0</v>
      </c>
      <c r="E258" s="57">
        <v>0</v>
      </c>
      <c r="F258" s="57">
        <f t="shared" si="6"/>
        <v>0</v>
      </c>
      <c r="G258" s="46">
        <v>0</v>
      </c>
    </row>
    <row r="259" spans="1:7">
      <c r="A259" s="75" t="s">
        <v>455</v>
      </c>
      <c r="B259" s="21" t="s">
        <v>422</v>
      </c>
      <c r="C259" s="58" t="s">
        <v>732</v>
      </c>
      <c r="D259" s="57">
        <v>1158310</v>
      </c>
      <c r="E259" s="57">
        <v>579155</v>
      </c>
      <c r="F259" s="57">
        <f t="shared" si="6"/>
        <v>579155</v>
      </c>
      <c r="G259" s="46">
        <f t="shared" si="7"/>
        <v>0.5</v>
      </c>
    </row>
    <row r="260" spans="1:7" ht="25.5">
      <c r="A260" s="75" t="s">
        <v>457</v>
      </c>
      <c r="B260" s="21" t="s">
        <v>422</v>
      </c>
      <c r="C260" s="58" t="s">
        <v>733</v>
      </c>
      <c r="D260" s="57">
        <v>1158310</v>
      </c>
      <c r="E260" s="57">
        <v>579155</v>
      </c>
      <c r="F260" s="57">
        <f t="shared" si="6"/>
        <v>579155</v>
      </c>
      <c r="G260" s="46">
        <f t="shared" si="7"/>
        <v>0.5</v>
      </c>
    </row>
    <row r="261" spans="1:7">
      <c r="A261" s="75" t="s">
        <v>734</v>
      </c>
      <c r="B261" s="21" t="s">
        <v>422</v>
      </c>
      <c r="C261" s="58" t="s">
        <v>735</v>
      </c>
      <c r="D261" s="57">
        <v>1158310</v>
      </c>
      <c r="E261" s="57">
        <v>579155</v>
      </c>
      <c r="F261" s="57">
        <f t="shared" si="6"/>
        <v>579155</v>
      </c>
      <c r="G261" s="46">
        <f t="shared" si="7"/>
        <v>0.5</v>
      </c>
    </row>
    <row r="262" spans="1:7" ht="63.75">
      <c r="A262" s="75" t="s">
        <v>475</v>
      </c>
      <c r="B262" s="21" t="s">
        <v>422</v>
      </c>
      <c r="C262" s="58" t="s">
        <v>736</v>
      </c>
      <c r="D262" s="57">
        <v>0</v>
      </c>
      <c r="E262" s="57">
        <v>0</v>
      </c>
      <c r="F262" s="57">
        <f t="shared" si="6"/>
        <v>0</v>
      </c>
      <c r="G262" s="46">
        <v>0</v>
      </c>
    </row>
    <row r="263" spans="1:7" ht="25.5">
      <c r="A263" s="75" t="s">
        <v>477</v>
      </c>
      <c r="B263" s="21" t="s">
        <v>422</v>
      </c>
      <c r="C263" s="58" t="s">
        <v>737</v>
      </c>
      <c r="D263" s="57">
        <v>0</v>
      </c>
      <c r="E263" s="57">
        <v>0</v>
      </c>
      <c r="F263" s="57">
        <f t="shared" si="6"/>
        <v>0</v>
      </c>
      <c r="G263" s="46">
        <v>0</v>
      </c>
    </row>
    <row r="264" spans="1:7" ht="38.25">
      <c r="A264" s="75" t="s">
        <v>479</v>
      </c>
      <c r="B264" s="21" t="s">
        <v>422</v>
      </c>
      <c r="C264" s="58" t="s">
        <v>738</v>
      </c>
      <c r="D264" s="57">
        <v>0</v>
      </c>
      <c r="E264" s="57">
        <v>0</v>
      </c>
      <c r="F264" s="57">
        <f t="shared" si="6"/>
        <v>0</v>
      </c>
      <c r="G264" s="46">
        <v>0</v>
      </c>
    </row>
    <row r="265" spans="1:7">
      <c r="A265" s="75" t="s">
        <v>425</v>
      </c>
      <c r="B265" s="21" t="s">
        <v>422</v>
      </c>
      <c r="C265" s="58" t="s">
        <v>739</v>
      </c>
      <c r="D265" s="57">
        <v>0</v>
      </c>
      <c r="E265" s="57">
        <v>0</v>
      </c>
      <c r="F265" s="57">
        <f t="shared" si="6"/>
        <v>0</v>
      </c>
      <c r="G265" s="46">
        <v>0</v>
      </c>
    </row>
    <row r="266" spans="1:7" ht="25.5">
      <c r="A266" s="75" t="s">
        <v>427</v>
      </c>
      <c r="B266" s="21" t="s">
        <v>422</v>
      </c>
      <c r="C266" s="58" t="s">
        <v>740</v>
      </c>
      <c r="D266" s="57">
        <v>0</v>
      </c>
      <c r="E266" s="57">
        <v>0</v>
      </c>
      <c r="F266" s="57">
        <f t="shared" si="6"/>
        <v>0</v>
      </c>
      <c r="G266" s="46">
        <v>0</v>
      </c>
    </row>
    <row r="267" spans="1:7">
      <c r="A267" s="75" t="s">
        <v>429</v>
      </c>
      <c r="B267" s="21" t="s">
        <v>422</v>
      </c>
      <c r="C267" s="58" t="s">
        <v>741</v>
      </c>
      <c r="D267" s="57">
        <v>0</v>
      </c>
      <c r="E267" s="57">
        <v>0</v>
      </c>
      <c r="F267" s="57">
        <f t="shared" ref="F267:F330" si="8">D267-E267</f>
        <v>0</v>
      </c>
      <c r="G267" s="46">
        <v>0</v>
      </c>
    </row>
    <row r="268" spans="1:7">
      <c r="A268" s="75" t="s">
        <v>433</v>
      </c>
      <c r="B268" s="21" t="s">
        <v>422</v>
      </c>
      <c r="C268" s="58" t="s">
        <v>742</v>
      </c>
      <c r="D268" s="57">
        <v>0</v>
      </c>
      <c r="E268" s="57">
        <v>0</v>
      </c>
      <c r="F268" s="57">
        <f t="shared" si="8"/>
        <v>0</v>
      </c>
      <c r="G268" s="46">
        <v>0</v>
      </c>
    </row>
    <row r="269" spans="1:7" ht="38.25">
      <c r="A269" s="75" t="s">
        <v>485</v>
      </c>
      <c r="B269" s="21" t="s">
        <v>422</v>
      </c>
      <c r="C269" s="58" t="s">
        <v>743</v>
      </c>
      <c r="D269" s="57">
        <v>0</v>
      </c>
      <c r="E269" s="57">
        <v>0</v>
      </c>
      <c r="F269" s="57">
        <f t="shared" si="8"/>
        <v>0</v>
      </c>
      <c r="G269" s="46">
        <v>0</v>
      </c>
    </row>
    <row r="270" spans="1:7">
      <c r="A270" s="75" t="s">
        <v>425</v>
      </c>
      <c r="B270" s="21" t="s">
        <v>422</v>
      </c>
      <c r="C270" s="58" t="s">
        <v>744</v>
      </c>
      <c r="D270" s="57">
        <v>0</v>
      </c>
      <c r="E270" s="57">
        <v>0</v>
      </c>
      <c r="F270" s="57">
        <f t="shared" si="8"/>
        <v>0</v>
      </c>
      <c r="G270" s="46">
        <v>0</v>
      </c>
    </row>
    <row r="271" spans="1:7" ht="25.5">
      <c r="A271" s="75" t="s">
        <v>427</v>
      </c>
      <c r="B271" s="21" t="s">
        <v>422</v>
      </c>
      <c r="C271" s="58" t="s">
        <v>745</v>
      </c>
      <c r="D271" s="57">
        <v>0</v>
      </c>
      <c r="E271" s="57">
        <v>0</v>
      </c>
      <c r="F271" s="57">
        <f t="shared" si="8"/>
        <v>0</v>
      </c>
      <c r="G271" s="46">
        <v>0</v>
      </c>
    </row>
    <row r="272" spans="1:7">
      <c r="A272" s="75" t="s">
        <v>431</v>
      </c>
      <c r="B272" s="21" t="s">
        <v>422</v>
      </c>
      <c r="C272" s="58" t="s">
        <v>746</v>
      </c>
      <c r="D272" s="57">
        <v>0</v>
      </c>
      <c r="E272" s="57">
        <v>0</v>
      </c>
      <c r="F272" s="57">
        <f t="shared" si="8"/>
        <v>0</v>
      </c>
      <c r="G272" s="46">
        <v>0</v>
      </c>
    </row>
    <row r="273" spans="1:7" ht="25.5">
      <c r="A273" s="75" t="s">
        <v>492</v>
      </c>
      <c r="B273" s="21" t="s">
        <v>422</v>
      </c>
      <c r="C273" s="58" t="s">
        <v>747</v>
      </c>
      <c r="D273" s="57">
        <v>0</v>
      </c>
      <c r="E273" s="57">
        <v>0</v>
      </c>
      <c r="F273" s="57">
        <f t="shared" si="8"/>
        <v>0</v>
      </c>
      <c r="G273" s="46">
        <v>0</v>
      </c>
    </row>
    <row r="274" spans="1:7" ht="25.5">
      <c r="A274" s="75" t="s">
        <v>494</v>
      </c>
      <c r="B274" s="21" t="s">
        <v>422</v>
      </c>
      <c r="C274" s="58" t="s">
        <v>748</v>
      </c>
      <c r="D274" s="57">
        <v>0</v>
      </c>
      <c r="E274" s="57">
        <v>0</v>
      </c>
      <c r="F274" s="57">
        <f t="shared" si="8"/>
        <v>0</v>
      </c>
      <c r="G274" s="46">
        <v>0</v>
      </c>
    </row>
    <row r="275" spans="1:7" ht="25.5">
      <c r="A275" s="75" t="s">
        <v>496</v>
      </c>
      <c r="B275" s="21" t="s">
        <v>422</v>
      </c>
      <c r="C275" s="58" t="s">
        <v>749</v>
      </c>
      <c r="D275" s="57">
        <v>0</v>
      </c>
      <c r="E275" s="57">
        <v>0</v>
      </c>
      <c r="F275" s="57">
        <f t="shared" si="8"/>
        <v>0</v>
      </c>
      <c r="G275" s="46">
        <v>0</v>
      </c>
    </row>
    <row r="276" spans="1:7">
      <c r="A276" s="75" t="s">
        <v>425</v>
      </c>
      <c r="B276" s="21" t="s">
        <v>422</v>
      </c>
      <c r="C276" s="58" t="s">
        <v>750</v>
      </c>
      <c r="D276" s="57">
        <v>0</v>
      </c>
      <c r="E276" s="57">
        <v>0</v>
      </c>
      <c r="F276" s="57">
        <f t="shared" si="8"/>
        <v>0</v>
      </c>
      <c r="G276" s="46">
        <v>0</v>
      </c>
    </row>
    <row r="277" spans="1:7">
      <c r="A277" s="75" t="s">
        <v>435</v>
      </c>
      <c r="B277" s="21" t="s">
        <v>422</v>
      </c>
      <c r="C277" s="58" t="s">
        <v>751</v>
      </c>
      <c r="D277" s="57">
        <v>0</v>
      </c>
      <c r="E277" s="57">
        <v>0</v>
      </c>
      <c r="F277" s="57">
        <f t="shared" si="8"/>
        <v>0</v>
      </c>
      <c r="G277" s="46">
        <v>0</v>
      </c>
    </row>
    <row r="278" spans="1:7">
      <c r="A278" s="75" t="s">
        <v>439</v>
      </c>
      <c r="B278" s="21" t="s">
        <v>422</v>
      </c>
      <c r="C278" s="58" t="s">
        <v>752</v>
      </c>
      <c r="D278" s="57">
        <v>0</v>
      </c>
      <c r="E278" s="57">
        <v>0</v>
      </c>
      <c r="F278" s="57">
        <f t="shared" si="8"/>
        <v>0</v>
      </c>
      <c r="G278" s="46">
        <v>0</v>
      </c>
    </row>
    <row r="279" spans="1:7">
      <c r="A279" s="75" t="s">
        <v>441</v>
      </c>
      <c r="B279" s="21" t="s">
        <v>422</v>
      </c>
      <c r="C279" s="58" t="s">
        <v>753</v>
      </c>
      <c r="D279" s="57">
        <v>0</v>
      </c>
      <c r="E279" s="57">
        <v>0</v>
      </c>
      <c r="F279" s="57">
        <f t="shared" si="8"/>
        <v>0</v>
      </c>
      <c r="G279" s="46">
        <v>0</v>
      </c>
    </row>
    <row r="280" spans="1:7">
      <c r="A280" s="75" t="s">
        <v>553</v>
      </c>
      <c r="B280" s="21" t="s">
        <v>422</v>
      </c>
      <c r="C280" s="58" t="s">
        <v>754</v>
      </c>
      <c r="D280" s="57">
        <v>1158310</v>
      </c>
      <c r="E280" s="57">
        <v>579155</v>
      </c>
      <c r="F280" s="57">
        <f t="shared" si="8"/>
        <v>579155</v>
      </c>
      <c r="G280" s="46">
        <f t="shared" ref="G280:G330" si="9">E280/D280</f>
        <v>0.5</v>
      </c>
    </row>
    <row r="281" spans="1:7">
      <c r="A281" s="75" t="s">
        <v>685</v>
      </c>
      <c r="B281" s="21" t="s">
        <v>422</v>
      </c>
      <c r="C281" s="58" t="s">
        <v>755</v>
      </c>
      <c r="D281" s="57">
        <v>1158310</v>
      </c>
      <c r="E281" s="57">
        <v>579155</v>
      </c>
      <c r="F281" s="57">
        <f t="shared" si="8"/>
        <v>579155</v>
      </c>
      <c r="G281" s="46">
        <f t="shared" si="9"/>
        <v>0.5</v>
      </c>
    </row>
    <row r="282" spans="1:7">
      <c r="A282" s="75" t="s">
        <v>425</v>
      </c>
      <c r="B282" s="21" t="s">
        <v>422</v>
      </c>
      <c r="C282" s="58" t="s">
        <v>756</v>
      </c>
      <c r="D282" s="57">
        <v>1158310</v>
      </c>
      <c r="E282" s="57">
        <v>579155</v>
      </c>
      <c r="F282" s="57">
        <f t="shared" si="8"/>
        <v>579155</v>
      </c>
      <c r="G282" s="46">
        <f t="shared" si="9"/>
        <v>0.5</v>
      </c>
    </row>
    <row r="283" spans="1:7">
      <c r="A283" s="75" t="s">
        <v>455</v>
      </c>
      <c r="B283" s="21" t="s">
        <v>422</v>
      </c>
      <c r="C283" s="58" t="s">
        <v>757</v>
      </c>
      <c r="D283" s="57">
        <v>1158310</v>
      </c>
      <c r="E283" s="57">
        <v>579155</v>
      </c>
      <c r="F283" s="57">
        <f t="shared" si="8"/>
        <v>579155</v>
      </c>
      <c r="G283" s="46">
        <f t="shared" si="9"/>
        <v>0.5</v>
      </c>
    </row>
    <row r="284" spans="1:7" ht="25.5">
      <c r="A284" s="75" t="s">
        <v>457</v>
      </c>
      <c r="B284" s="21" t="s">
        <v>422</v>
      </c>
      <c r="C284" s="58" t="s">
        <v>758</v>
      </c>
      <c r="D284" s="57">
        <v>1158310</v>
      </c>
      <c r="E284" s="57">
        <v>579155</v>
      </c>
      <c r="F284" s="57">
        <f t="shared" si="8"/>
        <v>579155</v>
      </c>
      <c r="G284" s="46">
        <f t="shared" si="9"/>
        <v>0.5</v>
      </c>
    </row>
    <row r="285" spans="1:7" ht="25.5">
      <c r="A285" s="76" t="s">
        <v>759</v>
      </c>
      <c r="B285" s="65" t="s">
        <v>422</v>
      </c>
      <c r="C285" s="66" t="s">
        <v>760</v>
      </c>
      <c r="D285" s="67">
        <v>14914100</v>
      </c>
      <c r="E285" s="67">
        <v>4440976.71</v>
      </c>
      <c r="F285" s="67">
        <f t="shared" si="8"/>
        <v>10473123.289999999</v>
      </c>
      <c r="G285" s="50">
        <f t="shared" si="9"/>
        <v>0.29777034551196518</v>
      </c>
    </row>
    <row r="286" spans="1:7">
      <c r="A286" s="75" t="s">
        <v>425</v>
      </c>
      <c r="B286" s="21" t="s">
        <v>422</v>
      </c>
      <c r="C286" s="58" t="s">
        <v>761</v>
      </c>
      <c r="D286" s="57">
        <v>13989520</v>
      </c>
      <c r="E286" s="57">
        <v>4381581.71</v>
      </c>
      <c r="F286" s="57">
        <f t="shared" si="8"/>
        <v>9607938.2899999991</v>
      </c>
      <c r="G286" s="46">
        <f t="shared" si="9"/>
        <v>0.3132045781413515</v>
      </c>
    </row>
    <row r="287" spans="1:7" ht="25.5">
      <c r="A287" s="75" t="s">
        <v>427</v>
      </c>
      <c r="B287" s="21" t="s">
        <v>422</v>
      </c>
      <c r="C287" s="58" t="s">
        <v>762</v>
      </c>
      <c r="D287" s="57">
        <v>11530100</v>
      </c>
      <c r="E287" s="57">
        <v>3909320.31</v>
      </c>
      <c r="F287" s="57">
        <f t="shared" si="8"/>
        <v>7620779.6899999995</v>
      </c>
      <c r="G287" s="46">
        <f t="shared" si="9"/>
        <v>0.33905346094136218</v>
      </c>
    </row>
    <row r="288" spans="1:7">
      <c r="A288" s="75" t="s">
        <v>429</v>
      </c>
      <c r="B288" s="21" t="s">
        <v>422</v>
      </c>
      <c r="C288" s="58" t="s">
        <v>763</v>
      </c>
      <c r="D288" s="57">
        <v>8742881</v>
      </c>
      <c r="E288" s="57">
        <v>3034284.77</v>
      </c>
      <c r="F288" s="57">
        <f t="shared" si="8"/>
        <v>5708596.2300000004</v>
      </c>
      <c r="G288" s="46">
        <f t="shared" si="9"/>
        <v>0.34705776848615461</v>
      </c>
    </row>
    <row r="289" spans="1:7">
      <c r="A289" s="75" t="s">
        <v>431</v>
      </c>
      <c r="B289" s="21" t="s">
        <v>422</v>
      </c>
      <c r="C289" s="58" t="s">
        <v>764</v>
      </c>
      <c r="D289" s="57">
        <v>146869</v>
      </c>
      <c r="E289" s="57">
        <v>48005.8</v>
      </c>
      <c r="F289" s="57">
        <f t="shared" si="8"/>
        <v>98863.2</v>
      </c>
      <c r="G289" s="46">
        <f t="shared" si="9"/>
        <v>0.32686135263397997</v>
      </c>
    </row>
    <row r="290" spans="1:7">
      <c r="A290" s="75" t="s">
        <v>433</v>
      </c>
      <c r="B290" s="21" t="s">
        <v>422</v>
      </c>
      <c r="C290" s="58" t="s">
        <v>765</v>
      </c>
      <c r="D290" s="57">
        <v>2640350</v>
      </c>
      <c r="E290" s="57">
        <v>827029.74</v>
      </c>
      <c r="F290" s="57">
        <f t="shared" si="8"/>
        <v>1813320.26</v>
      </c>
      <c r="G290" s="46">
        <f t="shared" si="9"/>
        <v>0.31322731456056963</v>
      </c>
    </row>
    <row r="291" spans="1:7">
      <c r="A291" s="75" t="s">
        <v>435</v>
      </c>
      <c r="B291" s="21" t="s">
        <v>422</v>
      </c>
      <c r="C291" s="58" t="s">
        <v>766</v>
      </c>
      <c r="D291" s="57">
        <v>2354420</v>
      </c>
      <c r="E291" s="57">
        <v>470261.4</v>
      </c>
      <c r="F291" s="57">
        <f t="shared" si="8"/>
        <v>1884158.6</v>
      </c>
      <c r="G291" s="46">
        <f t="shared" si="9"/>
        <v>0.19973556119978594</v>
      </c>
    </row>
    <row r="292" spans="1:7">
      <c r="A292" s="75" t="s">
        <v>437</v>
      </c>
      <c r="B292" s="21" t="s">
        <v>422</v>
      </c>
      <c r="C292" s="58" t="s">
        <v>767</v>
      </c>
      <c r="D292" s="57">
        <v>417000</v>
      </c>
      <c r="E292" s="57">
        <v>131601.66</v>
      </c>
      <c r="F292" s="57">
        <f t="shared" si="8"/>
        <v>285398.33999999997</v>
      </c>
      <c r="G292" s="46">
        <f t="shared" si="9"/>
        <v>0.31559151079136694</v>
      </c>
    </row>
    <row r="293" spans="1:7">
      <c r="A293" s="75" t="s">
        <v>439</v>
      </c>
      <c r="B293" s="21" t="s">
        <v>422</v>
      </c>
      <c r="C293" s="58" t="s">
        <v>768</v>
      </c>
      <c r="D293" s="57">
        <v>50000</v>
      </c>
      <c r="E293" s="57">
        <v>10000</v>
      </c>
      <c r="F293" s="57">
        <f t="shared" si="8"/>
        <v>40000</v>
      </c>
      <c r="G293" s="46">
        <f t="shared" si="9"/>
        <v>0.2</v>
      </c>
    </row>
    <row r="294" spans="1:7">
      <c r="A294" s="75" t="s">
        <v>441</v>
      </c>
      <c r="B294" s="21" t="s">
        <v>422</v>
      </c>
      <c r="C294" s="58" t="s">
        <v>769</v>
      </c>
      <c r="D294" s="57">
        <v>90236</v>
      </c>
      <c r="E294" s="57">
        <v>0</v>
      </c>
      <c r="F294" s="57">
        <f t="shared" si="8"/>
        <v>90236</v>
      </c>
      <c r="G294" s="46">
        <f t="shared" si="9"/>
        <v>0</v>
      </c>
    </row>
    <row r="295" spans="1:7">
      <c r="A295" s="75" t="s">
        <v>445</v>
      </c>
      <c r="B295" s="21" t="s">
        <v>422</v>
      </c>
      <c r="C295" s="58" t="s">
        <v>770</v>
      </c>
      <c r="D295" s="57">
        <v>965000</v>
      </c>
      <c r="E295" s="57">
        <v>256300</v>
      </c>
      <c r="F295" s="57">
        <f t="shared" si="8"/>
        <v>708700</v>
      </c>
      <c r="G295" s="46">
        <f t="shared" si="9"/>
        <v>0.26559585492227977</v>
      </c>
    </row>
    <row r="296" spans="1:7">
      <c r="A296" s="75" t="s">
        <v>447</v>
      </c>
      <c r="B296" s="21" t="s">
        <v>422</v>
      </c>
      <c r="C296" s="58" t="s">
        <v>771</v>
      </c>
      <c r="D296" s="57">
        <v>832184</v>
      </c>
      <c r="E296" s="57">
        <v>72359.740000000005</v>
      </c>
      <c r="F296" s="57">
        <f t="shared" si="8"/>
        <v>759824.26</v>
      </c>
      <c r="G296" s="46">
        <f t="shared" si="9"/>
        <v>8.695161166280535E-2</v>
      </c>
    </row>
    <row r="297" spans="1:7">
      <c r="A297" s="75" t="s">
        <v>455</v>
      </c>
      <c r="B297" s="21" t="s">
        <v>422</v>
      </c>
      <c r="C297" s="58" t="s">
        <v>772</v>
      </c>
      <c r="D297" s="57">
        <v>0</v>
      </c>
      <c r="E297" s="57">
        <v>0</v>
      </c>
      <c r="F297" s="57">
        <f t="shared" si="8"/>
        <v>0</v>
      </c>
      <c r="G297" s="46">
        <v>0</v>
      </c>
    </row>
    <row r="298" spans="1:7" ht="25.5">
      <c r="A298" s="75" t="s">
        <v>457</v>
      </c>
      <c r="B298" s="21" t="s">
        <v>422</v>
      </c>
      <c r="C298" s="58" t="s">
        <v>773</v>
      </c>
      <c r="D298" s="57">
        <v>0</v>
      </c>
      <c r="E298" s="57">
        <v>0</v>
      </c>
      <c r="F298" s="57">
        <f t="shared" si="8"/>
        <v>0</v>
      </c>
      <c r="G298" s="46">
        <v>0</v>
      </c>
    </row>
    <row r="299" spans="1:7">
      <c r="A299" s="75" t="s">
        <v>465</v>
      </c>
      <c r="B299" s="21" t="s">
        <v>422</v>
      </c>
      <c r="C299" s="58" t="s">
        <v>774</v>
      </c>
      <c r="D299" s="57">
        <v>105000</v>
      </c>
      <c r="E299" s="57">
        <v>2000</v>
      </c>
      <c r="F299" s="57">
        <f t="shared" si="8"/>
        <v>103000</v>
      </c>
      <c r="G299" s="46">
        <f t="shared" si="9"/>
        <v>1.9047619047619049E-2</v>
      </c>
    </row>
    <row r="300" spans="1:7">
      <c r="A300" s="75" t="s">
        <v>467</v>
      </c>
      <c r="B300" s="21" t="s">
        <v>422</v>
      </c>
      <c r="C300" s="58" t="s">
        <v>775</v>
      </c>
      <c r="D300" s="57">
        <v>924580</v>
      </c>
      <c r="E300" s="57">
        <v>59395</v>
      </c>
      <c r="F300" s="57">
        <f t="shared" si="8"/>
        <v>865185</v>
      </c>
      <c r="G300" s="46">
        <f t="shared" si="9"/>
        <v>6.4239979233814276E-2</v>
      </c>
    </row>
    <row r="301" spans="1:7">
      <c r="A301" s="75" t="s">
        <v>469</v>
      </c>
      <c r="B301" s="21" t="s">
        <v>422</v>
      </c>
      <c r="C301" s="58" t="s">
        <v>776</v>
      </c>
      <c r="D301" s="57">
        <v>724080</v>
      </c>
      <c r="E301" s="57">
        <v>23945</v>
      </c>
      <c r="F301" s="57">
        <f t="shared" si="8"/>
        <v>700135</v>
      </c>
      <c r="G301" s="46">
        <f t="shared" si="9"/>
        <v>3.3069550325930834E-2</v>
      </c>
    </row>
    <row r="302" spans="1:7">
      <c r="A302" s="75" t="s">
        <v>471</v>
      </c>
      <c r="B302" s="21" t="s">
        <v>422</v>
      </c>
      <c r="C302" s="58" t="s">
        <v>777</v>
      </c>
      <c r="D302" s="57">
        <v>200500</v>
      </c>
      <c r="E302" s="57">
        <v>35450</v>
      </c>
      <c r="F302" s="57">
        <f t="shared" si="8"/>
        <v>165050</v>
      </c>
      <c r="G302" s="46">
        <f t="shared" si="9"/>
        <v>0.1768079800498753</v>
      </c>
    </row>
    <row r="303" spans="1:7">
      <c r="A303" s="75" t="s">
        <v>778</v>
      </c>
      <c r="B303" s="21" t="s">
        <v>422</v>
      </c>
      <c r="C303" s="58" t="s">
        <v>779</v>
      </c>
      <c r="D303" s="57">
        <v>2297000</v>
      </c>
      <c r="E303" s="57">
        <v>340324.67</v>
      </c>
      <c r="F303" s="57">
        <f t="shared" si="8"/>
        <v>1956675.33</v>
      </c>
      <c r="G303" s="46">
        <f t="shared" si="9"/>
        <v>0.14816050065302569</v>
      </c>
    </row>
    <row r="304" spans="1:7" ht="25.5">
      <c r="A304" s="75" t="s">
        <v>492</v>
      </c>
      <c r="B304" s="21" t="s">
        <v>422</v>
      </c>
      <c r="C304" s="58" t="s">
        <v>780</v>
      </c>
      <c r="D304" s="57">
        <v>2237000</v>
      </c>
      <c r="E304" s="57">
        <v>338324.67</v>
      </c>
      <c r="F304" s="57">
        <f t="shared" si="8"/>
        <v>1898675.33</v>
      </c>
      <c r="G304" s="46">
        <f t="shared" si="9"/>
        <v>0.15124035315154225</v>
      </c>
    </row>
    <row r="305" spans="1:7" ht="25.5">
      <c r="A305" s="75" t="s">
        <v>494</v>
      </c>
      <c r="B305" s="21" t="s">
        <v>422</v>
      </c>
      <c r="C305" s="58" t="s">
        <v>781</v>
      </c>
      <c r="D305" s="57">
        <v>2237000</v>
      </c>
      <c r="E305" s="57">
        <v>338324.67</v>
      </c>
      <c r="F305" s="57">
        <f t="shared" si="8"/>
        <v>1898675.33</v>
      </c>
      <c r="G305" s="46">
        <f t="shared" si="9"/>
        <v>0.15124035315154225</v>
      </c>
    </row>
    <row r="306" spans="1:7" ht="25.5">
      <c r="A306" s="75" t="s">
        <v>522</v>
      </c>
      <c r="B306" s="21" t="s">
        <v>422</v>
      </c>
      <c r="C306" s="58" t="s">
        <v>782</v>
      </c>
      <c r="D306" s="57">
        <v>300000</v>
      </c>
      <c r="E306" s="57">
        <v>82324.67</v>
      </c>
      <c r="F306" s="57">
        <f t="shared" si="8"/>
        <v>217675.33000000002</v>
      </c>
      <c r="G306" s="46">
        <f t="shared" si="9"/>
        <v>0.27441556666666667</v>
      </c>
    </row>
    <row r="307" spans="1:7">
      <c r="A307" s="75" t="s">
        <v>425</v>
      </c>
      <c r="B307" s="21" t="s">
        <v>422</v>
      </c>
      <c r="C307" s="58" t="s">
        <v>783</v>
      </c>
      <c r="D307" s="57">
        <v>300000</v>
      </c>
      <c r="E307" s="57">
        <v>82324.67</v>
      </c>
      <c r="F307" s="57">
        <f t="shared" si="8"/>
        <v>217675.33000000002</v>
      </c>
      <c r="G307" s="46">
        <f t="shared" si="9"/>
        <v>0.27441556666666667</v>
      </c>
    </row>
    <row r="308" spans="1:7">
      <c r="A308" s="75" t="s">
        <v>435</v>
      </c>
      <c r="B308" s="21" t="s">
        <v>422</v>
      </c>
      <c r="C308" s="58" t="s">
        <v>784</v>
      </c>
      <c r="D308" s="57">
        <v>300000</v>
      </c>
      <c r="E308" s="57">
        <v>82324.67</v>
      </c>
      <c r="F308" s="57">
        <f t="shared" si="8"/>
        <v>217675.33000000002</v>
      </c>
      <c r="G308" s="46">
        <f t="shared" si="9"/>
        <v>0.27441556666666667</v>
      </c>
    </row>
    <row r="309" spans="1:7">
      <c r="A309" s="75" t="s">
        <v>437</v>
      </c>
      <c r="B309" s="21" t="s">
        <v>422</v>
      </c>
      <c r="C309" s="58" t="s">
        <v>785</v>
      </c>
      <c r="D309" s="57">
        <v>300000</v>
      </c>
      <c r="E309" s="57">
        <v>82324.67</v>
      </c>
      <c r="F309" s="57">
        <f t="shared" si="8"/>
        <v>217675.33000000002</v>
      </c>
      <c r="G309" s="46">
        <f t="shared" si="9"/>
        <v>0.27441556666666667</v>
      </c>
    </row>
    <row r="310" spans="1:7" ht="25.5">
      <c r="A310" s="75" t="s">
        <v>496</v>
      </c>
      <c r="B310" s="21" t="s">
        <v>422</v>
      </c>
      <c r="C310" s="58" t="s">
        <v>786</v>
      </c>
      <c r="D310" s="57">
        <v>1937000</v>
      </c>
      <c r="E310" s="57">
        <v>256000</v>
      </c>
      <c r="F310" s="57">
        <f t="shared" si="8"/>
        <v>1681000</v>
      </c>
      <c r="G310" s="46">
        <f t="shared" si="9"/>
        <v>0.13216313887454828</v>
      </c>
    </row>
    <row r="311" spans="1:7">
      <c r="A311" s="75" t="s">
        <v>425</v>
      </c>
      <c r="B311" s="21" t="s">
        <v>422</v>
      </c>
      <c r="C311" s="58" t="s">
        <v>787</v>
      </c>
      <c r="D311" s="57">
        <v>1157000</v>
      </c>
      <c r="E311" s="57">
        <v>256000</v>
      </c>
      <c r="F311" s="57">
        <f t="shared" si="8"/>
        <v>901000</v>
      </c>
      <c r="G311" s="46">
        <f t="shared" si="9"/>
        <v>0.2212618841832325</v>
      </c>
    </row>
    <row r="312" spans="1:7">
      <c r="A312" s="75" t="s">
        <v>435</v>
      </c>
      <c r="B312" s="21" t="s">
        <v>422</v>
      </c>
      <c r="C312" s="58" t="s">
        <v>788</v>
      </c>
      <c r="D312" s="57">
        <v>1117000</v>
      </c>
      <c r="E312" s="57">
        <v>256000</v>
      </c>
      <c r="F312" s="57">
        <f t="shared" si="8"/>
        <v>861000</v>
      </c>
      <c r="G312" s="46">
        <f t="shared" si="9"/>
        <v>0.22918531781557744</v>
      </c>
    </row>
    <row r="313" spans="1:7">
      <c r="A313" s="75" t="s">
        <v>439</v>
      </c>
      <c r="B313" s="21" t="s">
        <v>422</v>
      </c>
      <c r="C313" s="58" t="s">
        <v>789</v>
      </c>
      <c r="D313" s="57">
        <v>40000</v>
      </c>
      <c r="E313" s="57">
        <v>0</v>
      </c>
      <c r="F313" s="57">
        <f t="shared" si="8"/>
        <v>40000</v>
      </c>
      <c r="G313" s="46">
        <f t="shared" si="9"/>
        <v>0</v>
      </c>
    </row>
    <row r="314" spans="1:7">
      <c r="A314" s="75" t="s">
        <v>445</v>
      </c>
      <c r="B314" s="21" t="s">
        <v>422</v>
      </c>
      <c r="C314" s="58" t="s">
        <v>790</v>
      </c>
      <c r="D314" s="57">
        <v>955000</v>
      </c>
      <c r="E314" s="57">
        <v>256000</v>
      </c>
      <c r="F314" s="57">
        <f t="shared" si="8"/>
        <v>699000</v>
      </c>
      <c r="G314" s="46">
        <f t="shared" si="9"/>
        <v>0.26806282722513092</v>
      </c>
    </row>
    <row r="315" spans="1:7">
      <c r="A315" s="75" t="s">
        <v>447</v>
      </c>
      <c r="B315" s="21" t="s">
        <v>422</v>
      </c>
      <c r="C315" s="58" t="s">
        <v>791</v>
      </c>
      <c r="D315" s="57">
        <v>122000</v>
      </c>
      <c r="E315" s="57">
        <v>0</v>
      </c>
      <c r="F315" s="57">
        <f t="shared" si="8"/>
        <v>122000</v>
      </c>
      <c r="G315" s="46">
        <f t="shared" si="9"/>
        <v>0</v>
      </c>
    </row>
    <row r="316" spans="1:7">
      <c r="A316" s="75" t="s">
        <v>465</v>
      </c>
      <c r="B316" s="21" t="s">
        <v>422</v>
      </c>
      <c r="C316" s="58" t="s">
        <v>792</v>
      </c>
      <c r="D316" s="57">
        <v>40000</v>
      </c>
      <c r="E316" s="57">
        <v>0</v>
      </c>
      <c r="F316" s="57">
        <f t="shared" si="8"/>
        <v>40000</v>
      </c>
      <c r="G316" s="46">
        <f t="shared" si="9"/>
        <v>0</v>
      </c>
    </row>
    <row r="317" spans="1:7">
      <c r="A317" s="75" t="s">
        <v>467</v>
      </c>
      <c r="B317" s="21" t="s">
        <v>422</v>
      </c>
      <c r="C317" s="58" t="s">
        <v>793</v>
      </c>
      <c r="D317" s="57">
        <v>780000</v>
      </c>
      <c r="E317" s="57">
        <v>0</v>
      </c>
      <c r="F317" s="57">
        <f t="shared" si="8"/>
        <v>780000</v>
      </c>
      <c r="G317" s="46">
        <f t="shared" si="9"/>
        <v>0</v>
      </c>
    </row>
    <row r="318" spans="1:7">
      <c r="A318" s="75" t="s">
        <v>469</v>
      </c>
      <c r="B318" s="21" t="s">
        <v>422</v>
      </c>
      <c r="C318" s="58" t="s">
        <v>794</v>
      </c>
      <c r="D318" s="57">
        <v>700000</v>
      </c>
      <c r="E318" s="57">
        <v>0</v>
      </c>
      <c r="F318" s="57">
        <f t="shared" si="8"/>
        <v>700000</v>
      </c>
      <c r="G318" s="46">
        <f t="shared" si="9"/>
        <v>0</v>
      </c>
    </row>
    <row r="319" spans="1:7">
      <c r="A319" s="75" t="s">
        <v>471</v>
      </c>
      <c r="B319" s="21" t="s">
        <v>422</v>
      </c>
      <c r="C319" s="58" t="s">
        <v>795</v>
      </c>
      <c r="D319" s="57">
        <v>80000</v>
      </c>
      <c r="E319" s="57">
        <v>0</v>
      </c>
      <c r="F319" s="57">
        <f t="shared" si="8"/>
        <v>80000</v>
      </c>
      <c r="G319" s="46">
        <f t="shared" si="9"/>
        <v>0</v>
      </c>
    </row>
    <row r="320" spans="1:7">
      <c r="A320" s="75" t="s">
        <v>544</v>
      </c>
      <c r="B320" s="21" t="s">
        <v>422</v>
      </c>
      <c r="C320" s="58" t="s">
        <v>796</v>
      </c>
      <c r="D320" s="57">
        <v>60000</v>
      </c>
      <c r="E320" s="57">
        <v>2000</v>
      </c>
      <c r="F320" s="57">
        <f t="shared" si="8"/>
        <v>58000</v>
      </c>
      <c r="G320" s="46">
        <f t="shared" si="9"/>
        <v>3.3333333333333333E-2</v>
      </c>
    </row>
    <row r="321" spans="1:7">
      <c r="A321" s="75" t="s">
        <v>797</v>
      </c>
      <c r="B321" s="21" t="s">
        <v>422</v>
      </c>
      <c r="C321" s="58" t="s">
        <v>798</v>
      </c>
      <c r="D321" s="57">
        <v>60000</v>
      </c>
      <c r="E321" s="57">
        <v>2000</v>
      </c>
      <c r="F321" s="57">
        <f t="shared" si="8"/>
        <v>58000</v>
      </c>
      <c r="G321" s="46">
        <f t="shared" si="9"/>
        <v>3.3333333333333333E-2</v>
      </c>
    </row>
    <row r="322" spans="1:7">
      <c r="A322" s="75" t="s">
        <v>425</v>
      </c>
      <c r="B322" s="21" t="s">
        <v>422</v>
      </c>
      <c r="C322" s="58" t="s">
        <v>799</v>
      </c>
      <c r="D322" s="57">
        <v>60000</v>
      </c>
      <c r="E322" s="57">
        <v>2000</v>
      </c>
      <c r="F322" s="57">
        <f t="shared" si="8"/>
        <v>58000</v>
      </c>
      <c r="G322" s="46">
        <f t="shared" si="9"/>
        <v>3.3333333333333333E-2</v>
      </c>
    </row>
    <row r="323" spans="1:7">
      <c r="A323" s="75" t="s">
        <v>465</v>
      </c>
      <c r="B323" s="21" t="s">
        <v>422</v>
      </c>
      <c r="C323" s="58" t="s">
        <v>800</v>
      </c>
      <c r="D323" s="57">
        <v>60000</v>
      </c>
      <c r="E323" s="57">
        <v>2000</v>
      </c>
      <c r="F323" s="57">
        <f t="shared" si="8"/>
        <v>58000</v>
      </c>
      <c r="G323" s="46">
        <f t="shared" si="9"/>
        <v>3.3333333333333333E-2</v>
      </c>
    </row>
    <row r="324" spans="1:7" ht="38.25">
      <c r="A324" s="75" t="s">
        <v>801</v>
      </c>
      <c r="B324" s="21" t="s">
        <v>422</v>
      </c>
      <c r="C324" s="58" t="s">
        <v>802</v>
      </c>
      <c r="D324" s="57">
        <v>12344100</v>
      </c>
      <c r="E324" s="57">
        <v>4100652.04</v>
      </c>
      <c r="F324" s="57">
        <f t="shared" si="8"/>
        <v>8243447.96</v>
      </c>
      <c r="G324" s="46">
        <f t="shared" si="9"/>
        <v>0.33219530301925615</v>
      </c>
    </row>
    <row r="325" spans="1:7" ht="63.75">
      <c r="A325" s="75" t="s">
        <v>475</v>
      </c>
      <c r="B325" s="21" t="s">
        <v>422</v>
      </c>
      <c r="C325" s="58" t="s">
        <v>803</v>
      </c>
      <c r="D325" s="57">
        <v>11530100</v>
      </c>
      <c r="E325" s="57">
        <v>3909320.31</v>
      </c>
      <c r="F325" s="57">
        <f t="shared" si="8"/>
        <v>7620779.6899999995</v>
      </c>
      <c r="G325" s="46">
        <f t="shared" si="9"/>
        <v>0.33905346094136218</v>
      </c>
    </row>
    <row r="326" spans="1:7" ht="25.5">
      <c r="A326" s="75" t="s">
        <v>804</v>
      </c>
      <c r="B326" s="21" t="s">
        <v>422</v>
      </c>
      <c r="C326" s="58" t="s">
        <v>805</v>
      </c>
      <c r="D326" s="57">
        <v>11530100</v>
      </c>
      <c r="E326" s="57">
        <v>3909320.31</v>
      </c>
      <c r="F326" s="57">
        <f t="shared" si="8"/>
        <v>7620779.6899999995</v>
      </c>
      <c r="G326" s="46">
        <f t="shared" si="9"/>
        <v>0.33905346094136218</v>
      </c>
    </row>
    <row r="327" spans="1:7" ht="25.5">
      <c r="A327" s="75" t="s">
        <v>806</v>
      </c>
      <c r="B327" s="21" t="s">
        <v>422</v>
      </c>
      <c r="C327" s="58" t="s">
        <v>807</v>
      </c>
      <c r="D327" s="57">
        <v>11383231</v>
      </c>
      <c r="E327" s="57">
        <v>3861314.51</v>
      </c>
      <c r="F327" s="57">
        <f t="shared" si="8"/>
        <v>7521916.4900000002</v>
      </c>
      <c r="G327" s="46">
        <f t="shared" si="9"/>
        <v>0.33921076625784014</v>
      </c>
    </row>
    <row r="328" spans="1:7">
      <c r="A328" s="75" t="s">
        <v>425</v>
      </c>
      <c r="B328" s="21" t="s">
        <v>422</v>
      </c>
      <c r="C328" s="58" t="s">
        <v>808</v>
      </c>
      <c r="D328" s="57">
        <v>11383231</v>
      </c>
      <c r="E328" s="57">
        <v>3861314.51</v>
      </c>
      <c r="F328" s="57">
        <f t="shared" si="8"/>
        <v>7521916.4900000002</v>
      </c>
      <c r="G328" s="46">
        <f t="shared" si="9"/>
        <v>0.33921076625784014</v>
      </c>
    </row>
    <row r="329" spans="1:7" ht="25.5">
      <c r="A329" s="75" t="s">
        <v>427</v>
      </c>
      <c r="B329" s="21" t="s">
        <v>422</v>
      </c>
      <c r="C329" s="58" t="s">
        <v>809</v>
      </c>
      <c r="D329" s="57">
        <v>11383231</v>
      </c>
      <c r="E329" s="57">
        <v>3861314.51</v>
      </c>
      <c r="F329" s="57">
        <f t="shared" si="8"/>
        <v>7521916.4900000002</v>
      </c>
      <c r="G329" s="46">
        <f t="shared" si="9"/>
        <v>0.33921076625784014</v>
      </c>
    </row>
    <row r="330" spans="1:7">
      <c r="A330" s="75" t="s">
        <v>429</v>
      </c>
      <c r="B330" s="21" t="s">
        <v>422</v>
      </c>
      <c r="C330" s="58" t="s">
        <v>810</v>
      </c>
      <c r="D330" s="57">
        <v>8742881</v>
      </c>
      <c r="E330" s="57">
        <v>3034284.77</v>
      </c>
      <c r="F330" s="57">
        <f t="shared" si="8"/>
        <v>5708596.2300000004</v>
      </c>
      <c r="G330" s="46">
        <f t="shared" si="9"/>
        <v>0.34705776848615461</v>
      </c>
    </row>
    <row r="331" spans="1:7">
      <c r="A331" s="75" t="s">
        <v>433</v>
      </c>
      <c r="B331" s="21" t="s">
        <v>422</v>
      </c>
      <c r="C331" s="58" t="s">
        <v>811</v>
      </c>
      <c r="D331" s="57">
        <v>2640350</v>
      </c>
      <c r="E331" s="57">
        <v>827029.74</v>
      </c>
      <c r="F331" s="57">
        <f t="shared" ref="F331:F394" si="10">D331-E331</f>
        <v>1813320.26</v>
      </c>
      <c r="G331" s="46">
        <f t="shared" ref="G331:G394" si="11">E331/D331</f>
        <v>0.31322731456056963</v>
      </c>
    </row>
    <row r="332" spans="1:7" ht="25.5">
      <c r="A332" s="75" t="s">
        <v>812</v>
      </c>
      <c r="B332" s="21" t="s">
        <v>422</v>
      </c>
      <c r="C332" s="58" t="s">
        <v>813</v>
      </c>
      <c r="D332" s="57">
        <v>146869</v>
      </c>
      <c r="E332" s="57">
        <v>48005.8</v>
      </c>
      <c r="F332" s="57">
        <f t="shared" si="10"/>
        <v>98863.2</v>
      </c>
      <c r="G332" s="46">
        <f t="shared" si="11"/>
        <v>0.32686135263397997</v>
      </c>
    </row>
    <row r="333" spans="1:7">
      <c r="A333" s="75" t="s">
        <v>425</v>
      </c>
      <c r="B333" s="21" t="s">
        <v>422</v>
      </c>
      <c r="C333" s="58" t="s">
        <v>814</v>
      </c>
      <c r="D333" s="57">
        <v>146869</v>
      </c>
      <c r="E333" s="57">
        <v>48005.8</v>
      </c>
      <c r="F333" s="57">
        <f t="shared" si="10"/>
        <v>98863.2</v>
      </c>
      <c r="G333" s="46">
        <f t="shared" si="11"/>
        <v>0.32686135263397997</v>
      </c>
    </row>
    <row r="334" spans="1:7" ht="25.5">
      <c r="A334" s="75" t="s">
        <v>427</v>
      </c>
      <c r="B334" s="21" t="s">
        <v>422</v>
      </c>
      <c r="C334" s="58" t="s">
        <v>815</v>
      </c>
      <c r="D334" s="57">
        <v>146869</v>
      </c>
      <c r="E334" s="57">
        <v>48005.8</v>
      </c>
      <c r="F334" s="57">
        <f t="shared" si="10"/>
        <v>98863.2</v>
      </c>
      <c r="G334" s="46">
        <f t="shared" si="11"/>
        <v>0.32686135263397997</v>
      </c>
    </row>
    <row r="335" spans="1:7">
      <c r="A335" s="75" t="s">
        <v>431</v>
      </c>
      <c r="B335" s="21" t="s">
        <v>422</v>
      </c>
      <c r="C335" s="58" t="s">
        <v>816</v>
      </c>
      <c r="D335" s="57">
        <v>146869</v>
      </c>
      <c r="E335" s="57">
        <v>48005.8</v>
      </c>
      <c r="F335" s="57">
        <f t="shared" si="10"/>
        <v>98863.2</v>
      </c>
      <c r="G335" s="46">
        <f t="shared" si="11"/>
        <v>0.32686135263397997</v>
      </c>
    </row>
    <row r="336" spans="1:7" ht="25.5">
      <c r="A336" s="75" t="s">
        <v>492</v>
      </c>
      <c r="B336" s="21" t="s">
        <v>422</v>
      </c>
      <c r="C336" s="58" t="s">
        <v>817</v>
      </c>
      <c r="D336" s="57">
        <v>814000</v>
      </c>
      <c r="E336" s="57">
        <v>191331.73</v>
      </c>
      <c r="F336" s="57">
        <f t="shared" si="10"/>
        <v>622668.27</v>
      </c>
      <c r="G336" s="46">
        <f t="shared" si="11"/>
        <v>0.23505126535626536</v>
      </c>
    </row>
    <row r="337" spans="1:7" ht="25.5">
      <c r="A337" s="75" t="s">
        <v>494</v>
      </c>
      <c r="B337" s="21" t="s">
        <v>422</v>
      </c>
      <c r="C337" s="58" t="s">
        <v>818</v>
      </c>
      <c r="D337" s="57">
        <v>814000</v>
      </c>
      <c r="E337" s="57">
        <v>191331.73</v>
      </c>
      <c r="F337" s="57">
        <f t="shared" si="10"/>
        <v>622668.27</v>
      </c>
      <c r="G337" s="46">
        <f t="shared" si="11"/>
        <v>0.23505126535626536</v>
      </c>
    </row>
    <row r="338" spans="1:7" ht="25.5">
      <c r="A338" s="75" t="s">
        <v>522</v>
      </c>
      <c r="B338" s="21" t="s">
        <v>422</v>
      </c>
      <c r="C338" s="58" t="s">
        <v>819</v>
      </c>
      <c r="D338" s="57">
        <v>99000</v>
      </c>
      <c r="E338" s="57">
        <v>45757.63</v>
      </c>
      <c r="F338" s="57">
        <f t="shared" si="10"/>
        <v>53242.37</v>
      </c>
      <c r="G338" s="46">
        <f t="shared" si="11"/>
        <v>0.46219828282828279</v>
      </c>
    </row>
    <row r="339" spans="1:7">
      <c r="A339" s="75" t="s">
        <v>425</v>
      </c>
      <c r="B339" s="21" t="s">
        <v>422</v>
      </c>
      <c r="C339" s="58" t="s">
        <v>820</v>
      </c>
      <c r="D339" s="57">
        <v>99000</v>
      </c>
      <c r="E339" s="57">
        <v>45757.63</v>
      </c>
      <c r="F339" s="57">
        <f t="shared" si="10"/>
        <v>53242.37</v>
      </c>
      <c r="G339" s="46">
        <f t="shared" si="11"/>
        <v>0.46219828282828279</v>
      </c>
    </row>
    <row r="340" spans="1:7">
      <c r="A340" s="75" t="s">
        <v>435</v>
      </c>
      <c r="B340" s="21" t="s">
        <v>422</v>
      </c>
      <c r="C340" s="58" t="s">
        <v>821</v>
      </c>
      <c r="D340" s="57">
        <v>99000</v>
      </c>
      <c r="E340" s="57">
        <v>45757.63</v>
      </c>
      <c r="F340" s="57">
        <f t="shared" si="10"/>
        <v>53242.37</v>
      </c>
      <c r="G340" s="46">
        <f t="shared" si="11"/>
        <v>0.46219828282828279</v>
      </c>
    </row>
    <row r="341" spans="1:7">
      <c r="A341" s="75" t="s">
        <v>437</v>
      </c>
      <c r="B341" s="21" t="s">
        <v>422</v>
      </c>
      <c r="C341" s="58" t="s">
        <v>822</v>
      </c>
      <c r="D341" s="57">
        <v>99000</v>
      </c>
      <c r="E341" s="57">
        <v>45757.63</v>
      </c>
      <c r="F341" s="57">
        <f t="shared" si="10"/>
        <v>53242.37</v>
      </c>
      <c r="G341" s="46">
        <f t="shared" si="11"/>
        <v>0.46219828282828279</v>
      </c>
    </row>
    <row r="342" spans="1:7" ht="25.5">
      <c r="A342" s="75" t="s">
        <v>496</v>
      </c>
      <c r="B342" s="21" t="s">
        <v>422</v>
      </c>
      <c r="C342" s="58" t="s">
        <v>823</v>
      </c>
      <c r="D342" s="57">
        <v>715000</v>
      </c>
      <c r="E342" s="57">
        <v>145574.1</v>
      </c>
      <c r="F342" s="57">
        <f t="shared" si="10"/>
        <v>569425.9</v>
      </c>
      <c r="G342" s="46">
        <f t="shared" si="11"/>
        <v>0.20360013986013986</v>
      </c>
    </row>
    <row r="343" spans="1:7">
      <c r="A343" s="75" t="s">
        <v>425</v>
      </c>
      <c r="B343" s="21" t="s">
        <v>422</v>
      </c>
      <c r="C343" s="58" t="s">
        <v>824</v>
      </c>
      <c r="D343" s="57">
        <v>620420</v>
      </c>
      <c r="E343" s="57">
        <v>86179.1</v>
      </c>
      <c r="F343" s="57">
        <f t="shared" si="10"/>
        <v>534240.9</v>
      </c>
      <c r="G343" s="46">
        <f t="shared" si="11"/>
        <v>0.13890445182295866</v>
      </c>
    </row>
    <row r="344" spans="1:7">
      <c r="A344" s="75" t="s">
        <v>435</v>
      </c>
      <c r="B344" s="21" t="s">
        <v>422</v>
      </c>
      <c r="C344" s="58" t="s">
        <v>825</v>
      </c>
      <c r="D344" s="57">
        <v>620420</v>
      </c>
      <c r="E344" s="57">
        <v>86179.1</v>
      </c>
      <c r="F344" s="57">
        <f t="shared" si="10"/>
        <v>534240.9</v>
      </c>
      <c r="G344" s="46">
        <f t="shared" si="11"/>
        <v>0.13890445182295866</v>
      </c>
    </row>
    <row r="345" spans="1:7">
      <c r="A345" s="75" t="s">
        <v>437</v>
      </c>
      <c r="B345" s="21" t="s">
        <v>422</v>
      </c>
      <c r="C345" s="58" t="s">
        <v>826</v>
      </c>
      <c r="D345" s="57">
        <v>18000</v>
      </c>
      <c r="E345" s="57">
        <v>3519.36</v>
      </c>
      <c r="F345" s="57">
        <f t="shared" si="10"/>
        <v>14480.64</v>
      </c>
      <c r="G345" s="46">
        <f t="shared" si="11"/>
        <v>0.19552</v>
      </c>
    </row>
    <row r="346" spans="1:7">
      <c r="A346" s="75" t="s">
        <v>439</v>
      </c>
      <c r="B346" s="21" t="s">
        <v>422</v>
      </c>
      <c r="C346" s="58" t="s">
        <v>827</v>
      </c>
      <c r="D346" s="57">
        <v>10000</v>
      </c>
      <c r="E346" s="57">
        <v>10000</v>
      </c>
      <c r="F346" s="57">
        <f t="shared" si="10"/>
        <v>0</v>
      </c>
      <c r="G346" s="46">
        <f t="shared" si="11"/>
        <v>1</v>
      </c>
    </row>
    <row r="347" spans="1:7">
      <c r="A347" s="75" t="s">
        <v>441</v>
      </c>
      <c r="B347" s="21" t="s">
        <v>422</v>
      </c>
      <c r="C347" s="58" t="s">
        <v>828</v>
      </c>
      <c r="D347" s="57">
        <v>90236</v>
      </c>
      <c r="E347" s="57">
        <v>0</v>
      </c>
      <c r="F347" s="57">
        <f t="shared" si="10"/>
        <v>90236</v>
      </c>
      <c r="G347" s="46">
        <f t="shared" si="11"/>
        <v>0</v>
      </c>
    </row>
    <row r="348" spans="1:7">
      <c r="A348" s="75" t="s">
        <v>445</v>
      </c>
      <c r="B348" s="21" t="s">
        <v>422</v>
      </c>
      <c r="C348" s="58" t="s">
        <v>829</v>
      </c>
      <c r="D348" s="57">
        <v>10000</v>
      </c>
      <c r="E348" s="57">
        <v>300</v>
      </c>
      <c r="F348" s="57">
        <f t="shared" si="10"/>
        <v>9700</v>
      </c>
      <c r="G348" s="46">
        <f t="shared" si="11"/>
        <v>0.03</v>
      </c>
    </row>
    <row r="349" spans="1:7">
      <c r="A349" s="75" t="s">
        <v>447</v>
      </c>
      <c r="B349" s="21" t="s">
        <v>422</v>
      </c>
      <c r="C349" s="58" t="s">
        <v>830</v>
      </c>
      <c r="D349" s="57">
        <v>492184</v>
      </c>
      <c r="E349" s="57">
        <v>72359.740000000005</v>
      </c>
      <c r="F349" s="57">
        <f t="shared" si="10"/>
        <v>419824.26</v>
      </c>
      <c r="G349" s="46">
        <f t="shared" si="11"/>
        <v>0.1470176600620906</v>
      </c>
    </row>
    <row r="350" spans="1:7">
      <c r="A350" s="75" t="s">
        <v>467</v>
      </c>
      <c r="B350" s="21" t="s">
        <v>422</v>
      </c>
      <c r="C350" s="58" t="s">
        <v>831</v>
      </c>
      <c r="D350" s="57">
        <v>94580</v>
      </c>
      <c r="E350" s="57">
        <v>59395</v>
      </c>
      <c r="F350" s="57">
        <f t="shared" si="10"/>
        <v>35185</v>
      </c>
      <c r="G350" s="46">
        <f t="shared" si="11"/>
        <v>0.62798688940579406</v>
      </c>
    </row>
    <row r="351" spans="1:7">
      <c r="A351" s="75" t="s">
        <v>469</v>
      </c>
      <c r="B351" s="21" t="s">
        <v>422</v>
      </c>
      <c r="C351" s="58" t="s">
        <v>832</v>
      </c>
      <c r="D351" s="57">
        <v>24080</v>
      </c>
      <c r="E351" s="57">
        <v>23945</v>
      </c>
      <c r="F351" s="57">
        <f t="shared" si="10"/>
        <v>135</v>
      </c>
      <c r="G351" s="46">
        <f t="shared" si="11"/>
        <v>0.99439368770764125</v>
      </c>
    </row>
    <row r="352" spans="1:7">
      <c r="A352" s="75" t="s">
        <v>471</v>
      </c>
      <c r="B352" s="21" t="s">
        <v>422</v>
      </c>
      <c r="C352" s="58" t="s">
        <v>833</v>
      </c>
      <c r="D352" s="57">
        <v>70500</v>
      </c>
      <c r="E352" s="57">
        <v>35450</v>
      </c>
      <c r="F352" s="57">
        <f t="shared" si="10"/>
        <v>35050</v>
      </c>
      <c r="G352" s="46">
        <f t="shared" si="11"/>
        <v>0.50283687943262412</v>
      </c>
    </row>
    <row r="353" spans="1:7">
      <c r="A353" s="75" t="s">
        <v>553</v>
      </c>
      <c r="B353" s="21" t="s">
        <v>422</v>
      </c>
      <c r="C353" s="58" t="s">
        <v>834</v>
      </c>
      <c r="D353" s="57">
        <v>0</v>
      </c>
      <c r="E353" s="57">
        <v>0</v>
      </c>
      <c r="F353" s="57">
        <f t="shared" si="10"/>
        <v>0</v>
      </c>
      <c r="G353" s="46">
        <v>0</v>
      </c>
    </row>
    <row r="354" spans="1:7">
      <c r="A354" s="75" t="s">
        <v>387</v>
      </c>
      <c r="B354" s="21" t="s">
        <v>422</v>
      </c>
      <c r="C354" s="58" t="s">
        <v>835</v>
      </c>
      <c r="D354" s="57">
        <v>0</v>
      </c>
      <c r="E354" s="57">
        <v>0</v>
      </c>
      <c r="F354" s="57">
        <f t="shared" si="10"/>
        <v>0</v>
      </c>
      <c r="G354" s="46">
        <v>0</v>
      </c>
    </row>
    <row r="355" spans="1:7">
      <c r="A355" s="75" t="s">
        <v>425</v>
      </c>
      <c r="B355" s="21" t="s">
        <v>422</v>
      </c>
      <c r="C355" s="58" t="s">
        <v>836</v>
      </c>
      <c r="D355" s="57">
        <v>0</v>
      </c>
      <c r="E355" s="57">
        <v>0</v>
      </c>
      <c r="F355" s="57">
        <f t="shared" si="10"/>
        <v>0</v>
      </c>
      <c r="G355" s="46">
        <v>0</v>
      </c>
    </row>
    <row r="356" spans="1:7">
      <c r="A356" s="75" t="s">
        <v>455</v>
      </c>
      <c r="B356" s="21" t="s">
        <v>422</v>
      </c>
      <c r="C356" s="58" t="s">
        <v>837</v>
      </c>
      <c r="D356" s="57">
        <v>0</v>
      </c>
      <c r="E356" s="57">
        <v>0</v>
      </c>
      <c r="F356" s="57">
        <f t="shared" si="10"/>
        <v>0</v>
      </c>
      <c r="G356" s="46">
        <v>0</v>
      </c>
    </row>
    <row r="357" spans="1:7" ht="25.5">
      <c r="A357" s="75" t="s">
        <v>457</v>
      </c>
      <c r="B357" s="21" t="s">
        <v>422</v>
      </c>
      <c r="C357" s="58" t="s">
        <v>838</v>
      </c>
      <c r="D357" s="57">
        <v>0</v>
      </c>
      <c r="E357" s="57">
        <v>0</v>
      </c>
      <c r="F357" s="57">
        <f t="shared" si="10"/>
        <v>0</v>
      </c>
      <c r="G357" s="46">
        <v>0</v>
      </c>
    </row>
    <row r="358" spans="1:7">
      <c r="A358" s="75" t="s">
        <v>559</v>
      </c>
      <c r="B358" s="21" t="s">
        <v>422</v>
      </c>
      <c r="C358" s="58" t="s">
        <v>839</v>
      </c>
      <c r="D358" s="57">
        <v>0</v>
      </c>
      <c r="E358" s="57">
        <v>0</v>
      </c>
      <c r="F358" s="57">
        <f t="shared" si="10"/>
        <v>0</v>
      </c>
      <c r="G358" s="46">
        <v>0</v>
      </c>
    </row>
    <row r="359" spans="1:7">
      <c r="A359" s="75" t="s">
        <v>634</v>
      </c>
      <c r="B359" s="21" t="s">
        <v>422</v>
      </c>
      <c r="C359" s="58" t="s">
        <v>840</v>
      </c>
      <c r="D359" s="57">
        <v>0</v>
      </c>
      <c r="E359" s="57">
        <v>0</v>
      </c>
      <c r="F359" s="57">
        <f t="shared" si="10"/>
        <v>0</v>
      </c>
      <c r="G359" s="46">
        <v>0</v>
      </c>
    </row>
    <row r="360" spans="1:7">
      <c r="A360" s="75" t="s">
        <v>425</v>
      </c>
      <c r="B360" s="21" t="s">
        <v>422</v>
      </c>
      <c r="C360" s="58" t="s">
        <v>841</v>
      </c>
      <c r="D360" s="57">
        <v>0</v>
      </c>
      <c r="E360" s="57">
        <v>0</v>
      </c>
      <c r="F360" s="57">
        <f t="shared" si="10"/>
        <v>0</v>
      </c>
      <c r="G360" s="46">
        <v>0</v>
      </c>
    </row>
    <row r="361" spans="1:7">
      <c r="A361" s="75" t="s">
        <v>465</v>
      </c>
      <c r="B361" s="21" t="s">
        <v>422</v>
      </c>
      <c r="C361" s="58" t="s">
        <v>842</v>
      </c>
      <c r="D361" s="57">
        <v>0</v>
      </c>
      <c r="E361" s="57">
        <v>0</v>
      </c>
      <c r="F361" s="57">
        <f t="shared" si="10"/>
        <v>0</v>
      </c>
      <c r="G361" s="46">
        <v>0</v>
      </c>
    </row>
    <row r="362" spans="1:7">
      <c r="A362" s="75" t="s">
        <v>843</v>
      </c>
      <c r="B362" s="21" t="s">
        <v>422</v>
      </c>
      <c r="C362" s="58" t="s">
        <v>844</v>
      </c>
      <c r="D362" s="57">
        <v>0</v>
      </c>
      <c r="E362" s="57">
        <v>0</v>
      </c>
      <c r="F362" s="57">
        <f t="shared" si="10"/>
        <v>0</v>
      </c>
      <c r="G362" s="46">
        <v>0</v>
      </c>
    </row>
    <row r="363" spans="1:7" ht="25.5">
      <c r="A363" s="75" t="s">
        <v>492</v>
      </c>
      <c r="B363" s="21" t="s">
        <v>422</v>
      </c>
      <c r="C363" s="58" t="s">
        <v>845</v>
      </c>
      <c r="D363" s="57">
        <v>0</v>
      </c>
      <c r="E363" s="57">
        <v>0</v>
      </c>
      <c r="F363" s="57">
        <f t="shared" si="10"/>
        <v>0</v>
      </c>
      <c r="G363" s="46">
        <v>0</v>
      </c>
    </row>
    <row r="364" spans="1:7" ht="25.5">
      <c r="A364" s="75" t="s">
        <v>494</v>
      </c>
      <c r="B364" s="21" t="s">
        <v>422</v>
      </c>
      <c r="C364" s="58" t="s">
        <v>846</v>
      </c>
      <c r="D364" s="57">
        <v>0</v>
      </c>
      <c r="E364" s="57">
        <v>0</v>
      </c>
      <c r="F364" s="57">
        <f t="shared" si="10"/>
        <v>0</v>
      </c>
      <c r="G364" s="46">
        <v>0</v>
      </c>
    </row>
    <row r="365" spans="1:7" ht="25.5">
      <c r="A365" s="75" t="s">
        <v>496</v>
      </c>
      <c r="B365" s="21" t="s">
        <v>422</v>
      </c>
      <c r="C365" s="58" t="s">
        <v>847</v>
      </c>
      <c r="D365" s="57">
        <v>0</v>
      </c>
      <c r="E365" s="57">
        <v>0</v>
      </c>
      <c r="F365" s="57">
        <f t="shared" si="10"/>
        <v>0</v>
      </c>
      <c r="G365" s="46">
        <v>0</v>
      </c>
    </row>
    <row r="366" spans="1:7">
      <c r="A366" s="75" t="s">
        <v>425</v>
      </c>
      <c r="B366" s="21" t="s">
        <v>422</v>
      </c>
      <c r="C366" s="58" t="s">
        <v>848</v>
      </c>
      <c r="D366" s="57">
        <v>0</v>
      </c>
      <c r="E366" s="57">
        <v>0</v>
      </c>
      <c r="F366" s="57">
        <f t="shared" si="10"/>
        <v>0</v>
      </c>
      <c r="G366" s="46">
        <v>0</v>
      </c>
    </row>
    <row r="367" spans="1:7">
      <c r="A367" s="75" t="s">
        <v>435</v>
      </c>
      <c r="B367" s="21" t="s">
        <v>422</v>
      </c>
      <c r="C367" s="58" t="s">
        <v>849</v>
      </c>
      <c r="D367" s="57">
        <v>0</v>
      </c>
      <c r="E367" s="57">
        <v>0</v>
      </c>
      <c r="F367" s="57">
        <f t="shared" si="10"/>
        <v>0</v>
      </c>
      <c r="G367" s="46">
        <v>0</v>
      </c>
    </row>
    <row r="368" spans="1:7">
      <c r="A368" s="75" t="s">
        <v>439</v>
      </c>
      <c r="B368" s="21" t="s">
        <v>422</v>
      </c>
      <c r="C368" s="58" t="s">
        <v>850</v>
      </c>
      <c r="D368" s="57">
        <v>0</v>
      </c>
      <c r="E368" s="57">
        <v>0</v>
      </c>
      <c r="F368" s="57">
        <f t="shared" si="10"/>
        <v>0</v>
      </c>
      <c r="G368" s="46">
        <v>0</v>
      </c>
    </row>
    <row r="369" spans="1:7">
      <c r="A369" s="75" t="s">
        <v>441</v>
      </c>
      <c r="B369" s="21" t="s">
        <v>422</v>
      </c>
      <c r="C369" s="58" t="s">
        <v>851</v>
      </c>
      <c r="D369" s="57">
        <v>0</v>
      </c>
      <c r="E369" s="57">
        <v>0</v>
      </c>
      <c r="F369" s="57">
        <f t="shared" si="10"/>
        <v>0</v>
      </c>
      <c r="G369" s="46">
        <v>0</v>
      </c>
    </row>
    <row r="370" spans="1:7">
      <c r="A370" s="75" t="s">
        <v>445</v>
      </c>
      <c r="B370" s="21" t="s">
        <v>422</v>
      </c>
      <c r="C370" s="58" t="s">
        <v>852</v>
      </c>
      <c r="D370" s="57">
        <v>0</v>
      </c>
      <c r="E370" s="57">
        <v>0</v>
      </c>
      <c r="F370" s="57">
        <f t="shared" si="10"/>
        <v>0</v>
      </c>
      <c r="G370" s="46">
        <v>0</v>
      </c>
    </row>
    <row r="371" spans="1:7">
      <c r="A371" s="75" t="s">
        <v>447</v>
      </c>
      <c r="B371" s="21" t="s">
        <v>422</v>
      </c>
      <c r="C371" s="58" t="s">
        <v>853</v>
      </c>
      <c r="D371" s="57">
        <v>0</v>
      </c>
      <c r="E371" s="57">
        <v>0</v>
      </c>
      <c r="F371" s="57">
        <f t="shared" si="10"/>
        <v>0</v>
      </c>
      <c r="G371" s="46">
        <v>0</v>
      </c>
    </row>
    <row r="372" spans="1:7">
      <c r="A372" s="75" t="s">
        <v>467</v>
      </c>
      <c r="B372" s="21" t="s">
        <v>422</v>
      </c>
      <c r="C372" s="58" t="s">
        <v>854</v>
      </c>
      <c r="D372" s="57">
        <v>0</v>
      </c>
      <c r="E372" s="57">
        <v>0</v>
      </c>
      <c r="F372" s="57">
        <f t="shared" si="10"/>
        <v>0</v>
      </c>
      <c r="G372" s="46">
        <v>0</v>
      </c>
    </row>
    <row r="373" spans="1:7">
      <c r="A373" s="75" t="s">
        <v>469</v>
      </c>
      <c r="B373" s="21" t="s">
        <v>422</v>
      </c>
      <c r="C373" s="58" t="s">
        <v>855</v>
      </c>
      <c r="D373" s="57">
        <v>0</v>
      </c>
      <c r="E373" s="57">
        <v>0</v>
      </c>
      <c r="F373" s="57">
        <f t="shared" si="10"/>
        <v>0</v>
      </c>
      <c r="G373" s="46">
        <v>0</v>
      </c>
    </row>
    <row r="374" spans="1:7">
      <c r="A374" s="75" t="s">
        <v>471</v>
      </c>
      <c r="B374" s="21" t="s">
        <v>422</v>
      </c>
      <c r="C374" s="58" t="s">
        <v>856</v>
      </c>
      <c r="D374" s="57">
        <v>0</v>
      </c>
      <c r="E374" s="57">
        <v>0</v>
      </c>
      <c r="F374" s="57">
        <f t="shared" si="10"/>
        <v>0</v>
      </c>
      <c r="G374" s="46">
        <v>0</v>
      </c>
    </row>
    <row r="375" spans="1:7" ht="25.5">
      <c r="A375" s="75" t="s">
        <v>857</v>
      </c>
      <c r="B375" s="21" t="s">
        <v>422</v>
      </c>
      <c r="C375" s="58" t="s">
        <v>858</v>
      </c>
      <c r="D375" s="57">
        <v>273000</v>
      </c>
      <c r="E375" s="57">
        <v>0</v>
      </c>
      <c r="F375" s="57">
        <f t="shared" si="10"/>
        <v>273000</v>
      </c>
      <c r="G375" s="46">
        <f t="shared" si="11"/>
        <v>0</v>
      </c>
    </row>
    <row r="376" spans="1:7" ht="25.5">
      <c r="A376" s="75" t="s">
        <v>492</v>
      </c>
      <c r="B376" s="21" t="s">
        <v>422</v>
      </c>
      <c r="C376" s="58" t="s">
        <v>859</v>
      </c>
      <c r="D376" s="57">
        <v>273000</v>
      </c>
      <c r="E376" s="57">
        <v>0</v>
      </c>
      <c r="F376" s="57">
        <f t="shared" si="10"/>
        <v>273000</v>
      </c>
      <c r="G376" s="46">
        <f t="shared" si="11"/>
        <v>0</v>
      </c>
    </row>
    <row r="377" spans="1:7" ht="25.5">
      <c r="A377" s="75" t="s">
        <v>494</v>
      </c>
      <c r="B377" s="21" t="s">
        <v>422</v>
      </c>
      <c r="C377" s="58" t="s">
        <v>860</v>
      </c>
      <c r="D377" s="57">
        <v>273000</v>
      </c>
      <c r="E377" s="57">
        <v>0</v>
      </c>
      <c r="F377" s="57">
        <f t="shared" si="10"/>
        <v>273000</v>
      </c>
      <c r="G377" s="46">
        <f t="shared" si="11"/>
        <v>0</v>
      </c>
    </row>
    <row r="378" spans="1:7" ht="25.5">
      <c r="A378" s="75" t="s">
        <v>496</v>
      </c>
      <c r="B378" s="21" t="s">
        <v>422</v>
      </c>
      <c r="C378" s="58" t="s">
        <v>861</v>
      </c>
      <c r="D378" s="57">
        <v>273000</v>
      </c>
      <c r="E378" s="57">
        <v>0</v>
      </c>
      <c r="F378" s="57">
        <f t="shared" si="10"/>
        <v>273000</v>
      </c>
      <c r="G378" s="46">
        <f t="shared" si="11"/>
        <v>0</v>
      </c>
    </row>
    <row r="379" spans="1:7">
      <c r="A379" s="75" t="s">
        <v>425</v>
      </c>
      <c r="B379" s="21" t="s">
        <v>422</v>
      </c>
      <c r="C379" s="58" t="s">
        <v>862</v>
      </c>
      <c r="D379" s="57">
        <v>223000</v>
      </c>
      <c r="E379" s="57">
        <v>0</v>
      </c>
      <c r="F379" s="57">
        <f t="shared" si="10"/>
        <v>223000</v>
      </c>
      <c r="G379" s="46">
        <f t="shared" si="11"/>
        <v>0</v>
      </c>
    </row>
    <row r="380" spans="1:7">
      <c r="A380" s="75" t="s">
        <v>435</v>
      </c>
      <c r="B380" s="21" t="s">
        <v>422</v>
      </c>
      <c r="C380" s="58" t="s">
        <v>863</v>
      </c>
      <c r="D380" s="57">
        <v>218000</v>
      </c>
      <c r="E380" s="57">
        <v>0</v>
      </c>
      <c r="F380" s="57">
        <f t="shared" si="10"/>
        <v>218000</v>
      </c>
      <c r="G380" s="46">
        <f t="shared" si="11"/>
        <v>0</v>
      </c>
    </row>
    <row r="381" spans="1:7">
      <c r="A381" s="75" t="s">
        <v>447</v>
      </c>
      <c r="B381" s="21" t="s">
        <v>422</v>
      </c>
      <c r="C381" s="58" t="s">
        <v>864</v>
      </c>
      <c r="D381" s="57">
        <v>218000</v>
      </c>
      <c r="E381" s="57">
        <v>0</v>
      </c>
      <c r="F381" s="57">
        <f t="shared" si="10"/>
        <v>218000</v>
      </c>
      <c r="G381" s="46">
        <f t="shared" si="11"/>
        <v>0</v>
      </c>
    </row>
    <row r="382" spans="1:7">
      <c r="A382" s="75" t="s">
        <v>465</v>
      </c>
      <c r="B382" s="21" t="s">
        <v>422</v>
      </c>
      <c r="C382" s="58" t="s">
        <v>865</v>
      </c>
      <c r="D382" s="57">
        <v>5000</v>
      </c>
      <c r="E382" s="57">
        <v>0</v>
      </c>
      <c r="F382" s="57">
        <f t="shared" si="10"/>
        <v>5000</v>
      </c>
      <c r="G382" s="46">
        <f t="shared" si="11"/>
        <v>0</v>
      </c>
    </row>
    <row r="383" spans="1:7">
      <c r="A383" s="75" t="s">
        <v>467</v>
      </c>
      <c r="B383" s="21" t="s">
        <v>422</v>
      </c>
      <c r="C383" s="58" t="s">
        <v>866</v>
      </c>
      <c r="D383" s="57">
        <v>50000</v>
      </c>
      <c r="E383" s="57">
        <v>0</v>
      </c>
      <c r="F383" s="57">
        <f t="shared" si="10"/>
        <v>50000</v>
      </c>
      <c r="G383" s="46">
        <f t="shared" si="11"/>
        <v>0</v>
      </c>
    </row>
    <row r="384" spans="1:7">
      <c r="A384" s="75" t="s">
        <v>471</v>
      </c>
      <c r="B384" s="21" t="s">
        <v>422</v>
      </c>
      <c r="C384" s="58" t="s">
        <v>867</v>
      </c>
      <c r="D384" s="57">
        <v>50000</v>
      </c>
      <c r="E384" s="57">
        <v>0</v>
      </c>
      <c r="F384" s="57">
        <f t="shared" si="10"/>
        <v>50000</v>
      </c>
      <c r="G384" s="46">
        <f t="shared" si="11"/>
        <v>0</v>
      </c>
    </row>
    <row r="385" spans="1:7">
      <c r="A385" s="76" t="s">
        <v>868</v>
      </c>
      <c r="B385" s="65" t="s">
        <v>422</v>
      </c>
      <c r="C385" s="66" t="s">
        <v>869</v>
      </c>
      <c r="D385" s="67">
        <v>87250740</v>
      </c>
      <c r="E385" s="67">
        <v>9169313.0899999999</v>
      </c>
      <c r="F385" s="67">
        <f t="shared" si="10"/>
        <v>78081426.909999996</v>
      </c>
      <c r="G385" s="50">
        <f t="shared" si="11"/>
        <v>0.10509152231832074</v>
      </c>
    </row>
    <row r="386" spans="1:7">
      <c r="A386" s="75" t="s">
        <v>425</v>
      </c>
      <c r="B386" s="21" t="s">
        <v>422</v>
      </c>
      <c r="C386" s="58" t="s">
        <v>870</v>
      </c>
      <c r="D386" s="57">
        <v>87115912.799999997</v>
      </c>
      <c r="E386" s="57">
        <v>9141585.8900000006</v>
      </c>
      <c r="F386" s="57">
        <f t="shared" si="10"/>
        <v>77974326.909999996</v>
      </c>
      <c r="G386" s="46">
        <f t="shared" si="11"/>
        <v>0.10493589054145801</v>
      </c>
    </row>
    <row r="387" spans="1:7" ht="25.5">
      <c r="A387" s="75" t="s">
        <v>427</v>
      </c>
      <c r="B387" s="21" t="s">
        <v>422</v>
      </c>
      <c r="C387" s="58" t="s">
        <v>871</v>
      </c>
      <c r="D387" s="57">
        <v>56632</v>
      </c>
      <c r="E387" s="57">
        <v>0</v>
      </c>
      <c r="F387" s="57">
        <f t="shared" si="10"/>
        <v>56632</v>
      </c>
      <c r="G387" s="46">
        <f t="shared" si="11"/>
        <v>0</v>
      </c>
    </row>
    <row r="388" spans="1:7">
      <c r="A388" s="75" t="s">
        <v>429</v>
      </c>
      <c r="B388" s="21" t="s">
        <v>422</v>
      </c>
      <c r="C388" s="58" t="s">
        <v>872</v>
      </c>
      <c r="D388" s="57">
        <v>43496</v>
      </c>
      <c r="E388" s="57">
        <v>0</v>
      </c>
      <c r="F388" s="57">
        <f t="shared" si="10"/>
        <v>43496</v>
      </c>
      <c r="G388" s="46">
        <f t="shared" si="11"/>
        <v>0</v>
      </c>
    </row>
    <row r="389" spans="1:7">
      <c r="A389" s="75" t="s">
        <v>433</v>
      </c>
      <c r="B389" s="21" t="s">
        <v>422</v>
      </c>
      <c r="C389" s="58" t="s">
        <v>873</v>
      </c>
      <c r="D389" s="57">
        <v>13136</v>
      </c>
      <c r="E389" s="57">
        <v>0</v>
      </c>
      <c r="F389" s="57">
        <f t="shared" si="10"/>
        <v>13136</v>
      </c>
      <c r="G389" s="46">
        <f t="shared" si="11"/>
        <v>0</v>
      </c>
    </row>
    <row r="390" spans="1:7">
      <c r="A390" s="75" t="s">
        <v>435</v>
      </c>
      <c r="B390" s="21" t="s">
        <v>422</v>
      </c>
      <c r="C390" s="58" t="s">
        <v>874</v>
      </c>
      <c r="D390" s="57">
        <v>33087767.800000001</v>
      </c>
      <c r="E390" s="57">
        <v>6143745.5099999998</v>
      </c>
      <c r="F390" s="57">
        <f t="shared" si="10"/>
        <v>26944022.289999999</v>
      </c>
      <c r="G390" s="46">
        <f t="shared" si="11"/>
        <v>0.18568026550283032</v>
      </c>
    </row>
    <row r="391" spans="1:7">
      <c r="A391" s="75" t="s">
        <v>443</v>
      </c>
      <c r="B391" s="21" t="s">
        <v>422</v>
      </c>
      <c r="C391" s="58" t="s">
        <v>875</v>
      </c>
      <c r="D391" s="57">
        <v>120000</v>
      </c>
      <c r="E391" s="57">
        <v>0</v>
      </c>
      <c r="F391" s="57">
        <f t="shared" si="10"/>
        <v>120000</v>
      </c>
      <c r="G391" s="46">
        <f t="shared" si="11"/>
        <v>0</v>
      </c>
    </row>
    <row r="392" spans="1:7">
      <c r="A392" s="75" t="s">
        <v>445</v>
      </c>
      <c r="B392" s="21" t="s">
        <v>422</v>
      </c>
      <c r="C392" s="58" t="s">
        <v>876</v>
      </c>
      <c r="D392" s="57">
        <v>30558600</v>
      </c>
      <c r="E392" s="57">
        <v>6027461.9199999999</v>
      </c>
      <c r="F392" s="57">
        <f t="shared" si="10"/>
        <v>24531138.079999998</v>
      </c>
      <c r="G392" s="46">
        <f t="shared" si="11"/>
        <v>0.19724273755996674</v>
      </c>
    </row>
    <row r="393" spans="1:7">
      <c r="A393" s="75" t="s">
        <v>447</v>
      </c>
      <c r="B393" s="21" t="s">
        <v>422</v>
      </c>
      <c r="C393" s="58" t="s">
        <v>877</v>
      </c>
      <c r="D393" s="57">
        <v>2409167.7999999998</v>
      </c>
      <c r="E393" s="57">
        <v>116283.59</v>
      </c>
      <c r="F393" s="57">
        <f t="shared" si="10"/>
        <v>2292884.21</v>
      </c>
      <c r="G393" s="46">
        <f t="shared" si="11"/>
        <v>4.826711945925892E-2</v>
      </c>
    </row>
    <row r="394" spans="1:7">
      <c r="A394" s="75" t="s">
        <v>449</v>
      </c>
      <c r="B394" s="21" t="s">
        <v>422</v>
      </c>
      <c r="C394" s="58" t="s">
        <v>878</v>
      </c>
      <c r="D394" s="57">
        <v>10658209</v>
      </c>
      <c r="E394" s="57">
        <v>2318570.38</v>
      </c>
      <c r="F394" s="57">
        <f t="shared" si="10"/>
        <v>8339638.6200000001</v>
      </c>
      <c r="G394" s="46">
        <f t="shared" si="11"/>
        <v>0.21753846073012828</v>
      </c>
    </row>
    <row r="395" spans="1:7" ht="25.5">
      <c r="A395" s="75" t="s">
        <v>451</v>
      </c>
      <c r="B395" s="21" t="s">
        <v>422</v>
      </c>
      <c r="C395" s="58" t="s">
        <v>879</v>
      </c>
      <c r="D395" s="57">
        <v>796300</v>
      </c>
      <c r="E395" s="57">
        <v>354218.82</v>
      </c>
      <c r="F395" s="57">
        <f t="shared" ref="F395:F458" si="12">D395-E395</f>
        <v>442081.18</v>
      </c>
      <c r="G395" s="46">
        <f t="shared" ref="G395:G458" si="13">E395/D395</f>
        <v>0.44483086776340575</v>
      </c>
    </row>
    <row r="396" spans="1:7" ht="38.25">
      <c r="A396" s="75" t="s">
        <v>453</v>
      </c>
      <c r="B396" s="21" t="s">
        <v>422</v>
      </c>
      <c r="C396" s="58" t="s">
        <v>880</v>
      </c>
      <c r="D396" s="57">
        <v>9861909</v>
      </c>
      <c r="E396" s="57">
        <v>1964351.56</v>
      </c>
      <c r="F396" s="57">
        <f t="shared" si="12"/>
        <v>7897557.4399999995</v>
      </c>
      <c r="G396" s="46">
        <f t="shared" si="13"/>
        <v>0.19918573168744511</v>
      </c>
    </row>
    <row r="397" spans="1:7">
      <c r="A397" s="75" t="s">
        <v>455</v>
      </c>
      <c r="B397" s="21" t="s">
        <v>422</v>
      </c>
      <c r="C397" s="58" t="s">
        <v>881</v>
      </c>
      <c r="D397" s="57">
        <v>43051304</v>
      </c>
      <c r="E397" s="57">
        <v>556270</v>
      </c>
      <c r="F397" s="57">
        <f t="shared" si="12"/>
        <v>42495034</v>
      </c>
      <c r="G397" s="46">
        <f t="shared" si="13"/>
        <v>1.2921095258810279E-2</v>
      </c>
    </row>
    <row r="398" spans="1:7" ht="25.5">
      <c r="A398" s="75" t="s">
        <v>457</v>
      </c>
      <c r="B398" s="21" t="s">
        <v>422</v>
      </c>
      <c r="C398" s="58" t="s">
        <v>882</v>
      </c>
      <c r="D398" s="57">
        <v>43051304</v>
      </c>
      <c r="E398" s="57">
        <v>556270</v>
      </c>
      <c r="F398" s="57">
        <f t="shared" si="12"/>
        <v>42495034</v>
      </c>
      <c r="G398" s="46">
        <f t="shared" si="13"/>
        <v>1.2921095258810279E-2</v>
      </c>
    </row>
    <row r="399" spans="1:7">
      <c r="A399" s="75" t="s">
        <v>465</v>
      </c>
      <c r="B399" s="21" t="s">
        <v>422</v>
      </c>
      <c r="C399" s="58" t="s">
        <v>883</v>
      </c>
      <c r="D399" s="57">
        <v>262000</v>
      </c>
      <c r="E399" s="57">
        <v>123000</v>
      </c>
      <c r="F399" s="57">
        <f t="shared" si="12"/>
        <v>139000</v>
      </c>
      <c r="G399" s="46">
        <f t="shared" si="13"/>
        <v>0.46946564885496184</v>
      </c>
    </row>
    <row r="400" spans="1:7">
      <c r="A400" s="75" t="s">
        <v>467</v>
      </c>
      <c r="B400" s="21" t="s">
        <v>422</v>
      </c>
      <c r="C400" s="58" t="s">
        <v>884</v>
      </c>
      <c r="D400" s="57">
        <v>134827.20000000001</v>
      </c>
      <c r="E400" s="57">
        <v>27727.200000000001</v>
      </c>
      <c r="F400" s="57">
        <f t="shared" si="12"/>
        <v>107100.00000000001</v>
      </c>
      <c r="G400" s="46">
        <f t="shared" si="13"/>
        <v>0.20564989853679375</v>
      </c>
    </row>
    <row r="401" spans="1:7">
      <c r="A401" s="75" t="s">
        <v>469</v>
      </c>
      <c r="B401" s="21" t="s">
        <v>422</v>
      </c>
      <c r="C401" s="58" t="s">
        <v>885</v>
      </c>
      <c r="D401" s="57">
        <v>93027.199999999997</v>
      </c>
      <c r="E401" s="57">
        <v>2727.2</v>
      </c>
      <c r="F401" s="57">
        <f t="shared" si="12"/>
        <v>90300</v>
      </c>
      <c r="G401" s="46">
        <f t="shared" si="13"/>
        <v>2.9316156994943412E-2</v>
      </c>
    </row>
    <row r="402" spans="1:7">
      <c r="A402" s="75" t="s">
        <v>886</v>
      </c>
      <c r="B402" s="21" t="s">
        <v>422</v>
      </c>
      <c r="C402" s="58" t="s">
        <v>887</v>
      </c>
      <c r="D402" s="57">
        <v>25000</v>
      </c>
      <c r="E402" s="57">
        <v>25000</v>
      </c>
      <c r="F402" s="57">
        <f t="shared" si="12"/>
        <v>0</v>
      </c>
      <c r="G402" s="46">
        <f t="shared" si="13"/>
        <v>1</v>
      </c>
    </row>
    <row r="403" spans="1:7">
      <c r="A403" s="75" t="s">
        <v>471</v>
      </c>
      <c r="B403" s="21" t="s">
        <v>422</v>
      </c>
      <c r="C403" s="58" t="s">
        <v>888</v>
      </c>
      <c r="D403" s="57">
        <v>16800</v>
      </c>
      <c r="E403" s="57">
        <v>0</v>
      </c>
      <c r="F403" s="57">
        <f t="shared" si="12"/>
        <v>16800</v>
      </c>
      <c r="G403" s="46">
        <f t="shared" si="13"/>
        <v>0</v>
      </c>
    </row>
    <row r="404" spans="1:7">
      <c r="A404" s="75" t="s">
        <v>889</v>
      </c>
      <c r="B404" s="21" t="s">
        <v>422</v>
      </c>
      <c r="C404" s="58" t="s">
        <v>890</v>
      </c>
      <c r="D404" s="57">
        <v>602409</v>
      </c>
      <c r="E404" s="57">
        <v>372109</v>
      </c>
      <c r="F404" s="57">
        <f t="shared" si="12"/>
        <v>230300</v>
      </c>
      <c r="G404" s="46">
        <f t="shared" si="13"/>
        <v>0.61770159476369046</v>
      </c>
    </row>
    <row r="405" spans="1:7" ht="25.5">
      <c r="A405" s="75" t="s">
        <v>492</v>
      </c>
      <c r="B405" s="21" t="s">
        <v>422</v>
      </c>
      <c r="C405" s="58" t="s">
        <v>891</v>
      </c>
      <c r="D405" s="57">
        <v>210300</v>
      </c>
      <c r="E405" s="57">
        <v>0</v>
      </c>
      <c r="F405" s="57">
        <f t="shared" si="12"/>
        <v>210300</v>
      </c>
      <c r="G405" s="46">
        <f t="shared" si="13"/>
        <v>0</v>
      </c>
    </row>
    <row r="406" spans="1:7" ht="25.5">
      <c r="A406" s="75" t="s">
        <v>494</v>
      </c>
      <c r="B406" s="21" t="s">
        <v>422</v>
      </c>
      <c r="C406" s="58" t="s">
        <v>892</v>
      </c>
      <c r="D406" s="57">
        <v>210300</v>
      </c>
      <c r="E406" s="57">
        <v>0</v>
      </c>
      <c r="F406" s="57">
        <f t="shared" si="12"/>
        <v>210300</v>
      </c>
      <c r="G406" s="46">
        <f t="shared" si="13"/>
        <v>0</v>
      </c>
    </row>
    <row r="407" spans="1:7" ht="25.5">
      <c r="A407" s="75" t="s">
        <v>496</v>
      </c>
      <c r="B407" s="21" t="s">
        <v>422</v>
      </c>
      <c r="C407" s="58" t="s">
        <v>893</v>
      </c>
      <c r="D407" s="57">
        <v>210300</v>
      </c>
      <c r="E407" s="57">
        <v>0</v>
      </c>
      <c r="F407" s="57">
        <f t="shared" si="12"/>
        <v>210300</v>
      </c>
      <c r="G407" s="46">
        <f t="shared" si="13"/>
        <v>0</v>
      </c>
    </row>
    <row r="408" spans="1:7">
      <c r="A408" s="75" t="s">
        <v>425</v>
      </c>
      <c r="B408" s="21" t="s">
        <v>422</v>
      </c>
      <c r="C408" s="58" t="s">
        <v>894</v>
      </c>
      <c r="D408" s="57">
        <v>120000</v>
      </c>
      <c r="E408" s="57">
        <v>0</v>
      </c>
      <c r="F408" s="57">
        <f t="shared" si="12"/>
        <v>120000</v>
      </c>
      <c r="G408" s="46">
        <f t="shared" si="13"/>
        <v>0</v>
      </c>
    </row>
    <row r="409" spans="1:7">
      <c r="A409" s="75" t="s">
        <v>435</v>
      </c>
      <c r="B409" s="21" t="s">
        <v>422</v>
      </c>
      <c r="C409" s="58" t="s">
        <v>895</v>
      </c>
      <c r="D409" s="57">
        <v>120000</v>
      </c>
      <c r="E409" s="57">
        <v>0</v>
      </c>
      <c r="F409" s="57">
        <f t="shared" si="12"/>
        <v>120000</v>
      </c>
      <c r="G409" s="46">
        <f t="shared" si="13"/>
        <v>0</v>
      </c>
    </row>
    <row r="410" spans="1:7">
      <c r="A410" s="75" t="s">
        <v>443</v>
      </c>
      <c r="B410" s="21" t="s">
        <v>422</v>
      </c>
      <c r="C410" s="58" t="s">
        <v>896</v>
      </c>
      <c r="D410" s="57">
        <v>120000</v>
      </c>
      <c r="E410" s="57">
        <v>0</v>
      </c>
      <c r="F410" s="57">
        <f t="shared" si="12"/>
        <v>120000</v>
      </c>
      <c r="G410" s="46">
        <f t="shared" si="13"/>
        <v>0</v>
      </c>
    </row>
    <row r="411" spans="1:7">
      <c r="A411" s="75" t="s">
        <v>467</v>
      </c>
      <c r="B411" s="21" t="s">
        <v>422</v>
      </c>
      <c r="C411" s="58" t="s">
        <v>897</v>
      </c>
      <c r="D411" s="57">
        <v>90300</v>
      </c>
      <c r="E411" s="57">
        <v>0</v>
      </c>
      <c r="F411" s="57">
        <f t="shared" si="12"/>
        <v>90300</v>
      </c>
      <c r="G411" s="46">
        <f t="shared" si="13"/>
        <v>0</v>
      </c>
    </row>
    <row r="412" spans="1:7">
      <c r="A412" s="75" t="s">
        <v>469</v>
      </c>
      <c r="B412" s="21" t="s">
        <v>422</v>
      </c>
      <c r="C412" s="58" t="s">
        <v>898</v>
      </c>
      <c r="D412" s="57">
        <v>90300</v>
      </c>
      <c r="E412" s="57">
        <v>0</v>
      </c>
      <c r="F412" s="57">
        <f t="shared" si="12"/>
        <v>90300</v>
      </c>
      <c r="G412" s="46">
        <f t="shared" si="13"/>
        <v>0</v>
      </c>
    </row>
    <row r="413" spans="1:7">
      <c r="A413" s="75" t="s">
        <v>559</v>
      </c>
      <c r="B413" s="21" t="s">
        <v>422</v>
      </c>
      <c r="C413" s="58" t="s">
        <v>899</v>
      </c>
      <c r="D413" s="57">
        <v>392109</v>
      </c>
      <c r="E413" s="57">
        <v>372109</v>
      </c>
      <c r="F413" s="57">
        <f t="shared" si="12"/>
        <v>20000</v>
      </c>
      <c r="G413" s="46">
        <f t="shared" si="13"/>
        <v>0.94899377469020096</v>
      </c>
    </row>
    <row r="414" spans="1:7" ht="38.25">
      <c r="A414" s="75" t="s">
        <v>900</v>
      </c>
      <c r="B414" s="21" t="s">
        <v>422</v>
      </c>
      <c r="C414" s="58" t="s">
        <v>901</v>
      </c>
      <c r="D414" s="57">
        <v>392109</v>
      </c>
      <c r="E414" s="57">
        <v>372109</v>
      </c>
      <c r="F414" s="57">
        <f t="shared" si="12"/>
        <v>20000</v>
      </c>
      <c r="G414" s="46">
        <f t="shared" si="13"/>
        <v>0.94899377469020096</v>
      </c>
    </row>
    <row r="415" spans="1:7">
      <c r="A415" s="75" t="s">
        <v>425</v>
      </c>
      <c r="B415" s="21" t="s">
        <v>422</v>
      </c>
      <c r="C415" s="58" t="s">
        <v>902</v>
      </c>
      <c r="D415" s="57">
        <v>392109</v>
      </c>
      <c r="E415" s="57">
        <v>372109</v>
      </c>
      <c r="F415" s="57">
        <f t="shared" si="12"/>
        <v>20000</v>
      </c>
      <c r="G415" s="46">
        <f t="shared" si="13"/>
        <v>0.94899377469020096</v>
      </c>
    </row>
    <row r="416" spans="1:7">
      <c r="A416" s="75" t="s">
        <v>449</v>
      </c>
      <c r="B416" s="21" t="s">
        <v>422</v>
      </c>
      <c r="C416" s="58" t="s">
        <v>903</v>
      </c>
      <c r="D416" s="57">
        <v>392109</v>
      </c>
      <c r="E416" s="57">
        <v>372109</v>
      </c>
      <c r="F416" s="57">
        <f t="shared" si="12"/>
        <v>20000</v>
      </c>
      <c r="G416" s="46">
        <f t="shared" si="13"/>
        <v>0.94899377469020096</v>
      </c>
    </row>
    <row r="417" spans="1:7" ht="38.25">
      <c r="A417" s="75" t="s">
        <v>453</v>
      </c>
      <c r="B417" s="21" t="s">
        <v>422</v>
      </c>
      <c r="C417" s="58" t="s">
        <v>904</v>
      </c>
      <c r="D417" s="57">
        <v>392109</v>
      </c>
      <c r="E417" s="57">
        <v>372109</v>
      </c>
      <c r="F417" s="57">
        <f t="shared" si="12"/>
        <v>20000</v>
      </c>
      <c r="G417" s="46">
        <f t="shared" si="13"/>
        <v>0.94899377469020096</v>
      </c>
    </row>
    <row r="418" spans="1:7">
      <c r="A418" s="75" t="s">
        <v>905</v>
      </c>
      <c r="B418" s="21" t="s">
        <v>422</v>
      </c>
      <c r="C418" s="58" t="s">
        <v>906</v>
      </c>
      <c r="D418" s="57">
        <v>3000000</v>
      </c>
      <c r="E418" s="57">
        <v>0</v>
      </c>
      <c r="F418" s="57">
        <f t="shared" si="12"/>
        <v>3000000</v>
      </c>
      <c r="G418" s="46">
        <f t="shared" si="13"/>
        <v>0</v>
      </c>
    </row>
    <row r="419" spans="1:7" ht="25.5">
      <c r="A419" s="75" t="s">
        <v>492</v>
      </c>
      <c r="B419" s="21" t="s">
        <v>422</v>
      </c>
      <c r="C419" s="58" t="s">
        <v>907</v>
      </c>
      <c r="D419" s="57">
        <v>3000000</v>
      </c>
      <c r="E419" s="57">
        <v>0</v>
      </c>
      <c r="F419" s="57">
        <f t="shared" si="12"/>
        <v>3000000</v>
      </c>
      <c r="G419" s="46">
        <f t="shared" si="13"/>
        <v>0</v>
      </c>
    </row>
    <row r="420" spans="1:7" ht="25.5">
      <c r="A420" s="75" t="s">
        <v>494</v>
      </c>
      <c r="B420" s="21" t="s">
        <v>422</v>
      </c>
      <c r="C420" s="58" t="s">
        <v>908</v>
      </c>
      <c r="D420" s="57">
        <v>3000000</v>
      </c>
      <c r="E420" s="57">
        <v>0</v>
      </c>
      <c r="F420" s="57">
        <f t="shared" si="12"/>
        <v>3000000</v>
      </c>
      <c r="G420" s="46">
        <f t="shared" si="13"/>
        <v>0</v>
      </c>
    </row>
    <row r="421" spans="1:7" ht="25.5">
      <c r="A421" s="75" t="s">
        <v>496</v>
      </c>
      <c r="B421" s="21" t="s">
        <v>422</v>
      </c>
      <c r="C421" s="58" t="s">
        <v>909</v>
      </c>
      <c r="D421" s="57">
        <v>3000000</v>
      </c>
      <c r="E421" s="57">
        <v>0</v>
      </c>
      <c r="F421" s="57">
        <f t="shared" si="12"/>
        <v>3000000</v>
      </c>
      <c r="G421" s="46">
        <f t="shared" si="13"/>
        <v>0</v>
      </c>
    </row>
    <row r="422" spans="1:7">
      <c r="A422" s="75" t="s">
        <v>425</v>
      </c>
      <c r="B422" s="21" t="s">
        <v>422</v>
      </c>
      <c r="C422" s="58" t="s">
        <v>910</v>
      </c>
      <c r="D422" s="57">
        <v>3000000</v>
      </c>
      <c r="E422" s="57">
        <v>0</v>
      </c>
      <c r="F422" s="57">
        <f t="shared" si="12"/>
        <v>3000000</v>
      </c>
      <c r="G422" s="46">
        <f t="shared" si="13"/>
        <v>0</v>
      </c>
    </row>
    <row r="423" spans="1:7">
      <c r="A423" s="75" t="s">
        <v>435</v>
      </c>
      <c r="B423" s="21" t="s">
        <v>422</v>
      </c>
      <c r="C423" s="58" t="s">
        <v>911</v>
      </c>
      <c r="D423" s="57">
        <v>3000000</v>
      </c>
      <c r="E423" s="57">
        <v>0</v>
      </c>
      <c r="F423" s="57">
        <f t="shared" si="12"/>
        <v>3000000</v>
      </c>
      <c r="G423" s="46">
        <f t="shared" si="13"/>
        <v>0</v>
      </c>
    </row>
    <row r="424" spans="1:7">
      <c r="A424" s="75" t="s">
        <v>445</v>
      </c>
      <c r="B424" s="21" t="s">
        <v>422</v>
      </c>
      <c r="C424" s="58" t="s">
        <v>912</v>
      </c>
      <c r="D424" s="57">
        <v>3000000</v>
      </c>
      <c r="E424" s="57">
        <v>0</v>
      </c>
      <c r="F424" s="57">
        <f t="shared" si="12"/>
        <v>3000000</v>
      </c>
      <c r="G424" s="46">
        <f t="shared" si="13"/>
        <v>0</v>
      </c>
    </row>
    <row r="425" spans="1:7">
      <c r="A425" s="75" t="s">
        <v>913</v>
      </c>
      <c r="B425" s="21" t="s">
        <v>422</v>
      </c>
      <c r="C425" s="58" t="s">
        <v>914</v>
      </c>
      <c r="D425" s="57">
        <v>2706900</v>
      </c>
      <c r="E425" s="57">
        <v>0</v>
      </c>
      <c r="F425" s="57">
        <f t="shared" si="12"/>
        <v>2706900</v>
      </c>
      <c r="G425" s="46">
        <f t="shared" si="13"/>
        <v>0</v>
      </c>
    </row>
    <row r="426" spans="1:7" ht="25.5">
      <c r="A426" s="75" t="s">
        <v>492</v>
      </c>
      <c r="B426" s="21" t="s">
        <v>422</v>
      </c>
      <c r="C426" s="58" t="s">
        <v>915</v>
      </c>
      <c r="D426" s="57">
        <v>310000</v>
      </c>
      <c r="E426" s="57">
        <v>0</v>
      </c>
      <c r="F426" s="57">
        <f t="shared" si="12"/>
        <v>310000</v>
      </c>
      <c r="G426" s="46">
        <f t="shared" si="13"/>
        <v>0</v>
      </c>
    </row>
    <row r="427" spans="1:7" ht="25.5">
      <c r="A427" s="75" t="s">
        <v>494</v>
      </c>
      <c r="B427" s="21" t="s">
        <v>422</v>
      </c>
      <c r="C427" s="58" t="s">
        <v>916</v>
      </c>
      <c r="D427" s="57">
        <v>310000</v>
      </c>
      <c r="E427" s="57">
        <v>0</v>
      </c>
      <c r="F427" s="57">
        <f t="shared" si="12"/>
        <v>310000</v>
      </c>
      <c r="G427" s="46">
        <f t="shared" si="13"/>
        <v>0</v>
      </c>
    </row>
    <row r="428" spans="1:7" ht="25.5">
      <c r="A428" s="75" t="s">
        <v>496</v>
      </c>
      <c r="B428" s="21" t="s">
        <v>422</v>
      </c>
      <c r="C428" s="58" t="s">
        <v>917</v>
      </c>
      <c r="D428" s="57">
        <v>310000</v>
      </c>
      <c r="E428" s="57">
        <v>0</v>
      </c>
      <c r="F428" s="57">
        <f t="shared" si="12"/>
        <v>310000</v>
      </c>
      <c r="G428" s="46">
        <f t="shared" si="13"/>
        <v>0</v>
      </c>
    </row>
    <row r="429" spans="1:7">
      <c r="A429" s="75" t="s">
        <v>425</v>
      </c>
      <c r="B429" s="21" t="s">
        <v>422</v>
      </c>
      <c r="C429" s="58" t="s">
        <v>918</v>
      </c>
      <c r="D429" s="57">
        <v>310000</v>
      </c>
      <c r="E429" s="57">
        <v>0</v>
      </c>
      <c r="F429" s="57">
        <f t="shared" si="12"/>
        <v>310000</v>
      </c>
      <c r="G429" s="46">
        <f t="shared" si="13"/>
        <v>0</v>
      </c>
    </row>
    <row r="430" spans="1:7">
      <c r="A430" s="75" t="s">
        <v>435</v>
      </c>
      <c r="B430" s="21" t="s">
        <v>422</v>
      </c>
      <c r="C430" s="58" t="s">
        <v>919</v>
      </c>
      <c r="D430" s="57">
        <v>310000</v>
      </c>
      <c r="E430" s="57">
        <v>0</v>
      </c>
      <c r="F430" s="57">
        <f t="shared" si="12"/>
        <v>310000</v>
      </c>
      <c r="G430" s="46">
        <f t="shared" si="13"/>
        <v>0</v>
      </c>
    </row>
    <row r="431" spans="1:7">
      <c r="A431" s="75" t="s">
        <v>447</v>
      </c>
      <c r="B431" s="21" t="s">
        <v>422</v>
      </c>
      <c r="C431" s="58" t="s">
        <v>920</v>
      </c>
      <c r="D431" s="57">
        <v>310000</v>
      </c>
      <c r="E431" s="57">
        <v>0</v>
      </c>
      <c r="F431" s="57">
        <f t="shared" si="12"/>
        <v>310000</v>
      </c>
      <c r="G431" s="46">
        <f t="shared" si="13"/>
        <v>0</v>
      </c>
    </row>
    <row r="432" spans="1:7">
      <c r="A432" s="75" t="s">
        <v>559</v>
      </c>
      <c r="B432" s="21" t="s">
        <v>422</v>
      </c>
      <c r="C432" s="58" t="s">
        <v>921</v>
      </c>
      <c r="D432" s="57">
        <v>2396900</v>
      </c>
      <c r="E432" s="57">
        <v>0</v>
      </c>
      <c r="F432" s="57">
        <f t="shared" si="12"/>
        <v>2396900</v>
      </c>
      <c r="G432" s="46">
        <f t="shared" si="13"/>
        <v>0</v>
      </c>
    </row>
    <row r="433" spans="1:7" ht="38.25">
      <c r="A433" s="75" t="s">
        <v>900</v>
      </c>
      <c r="B433" s="21" t="s">
        <v>422</v>
      </c>
      <c r="C433" s="58" t="s">
        <v>922</v>
      </c>
      <c r="D433" s="57">
        <v>2396900</v>
      </c>
      <c r="E433" s="57">
        <v>0</v>
      </c>
      <c r="F433" s="57">
        <f t="shared" si="12"/>
        <v>2396900</v>
      </c>
      <c r="G433" s="46">
        <f t="shared" si="13"/>
        <v>0</v>
      </c>
    </row>
    <row r="434" spans="1:7">
      <c r="A434" s="75" t="s">
        <v>425</v>
      </c>
      <c r="B434" s="21" t="s">
        <v>422</v>
      </c>
      <c r="C434" s="58" t="s">
        <v>923</v>
      </c>
      <c r="D434" s="57">
        <v>2396900</v>
      </c>
      <c r="E434" s="57">
        <v>0</v>
      </c>
      <c r="F434" s="57">
        <f t="shared" si="12"/>
        <v>2396900</v>
      </c>
      <c r="G434" s="46">
        <f t="shared" si="13"/>
        <v>0</v>
      </c>
    </row>
    <row r="435" spans="1:7">
      <c r="A435" s="75" t="s">
        <v>449</v>
      </c>
      <c r="B435" s="21" t="s">
        <v>422</v>
      </c>
      <c r="C435" s="58" t="s">
        <v>924</v>
      </c>
      <c r="D435" s="57">
        <v>2396900</v>
      </c>
      <c r="E435" s="57">
        <v>0</v>
      </c>
      <c r="F435" s="57">
        <f t="shared" si="12"/>
        <v>2396900</v>
      </c>
      <c r="G435" s="46">
        <f t="shared" si="13"/>
        <v>0</v>
      </c>
    </row>
    <row r="436" spans="1:7" ht="38.25">
      <c r="A436" s="75" t="s">
        <v>453</v>
      </c>
      <c r="B436" s="21" t="s">
        <v>422</v>
      </c>
      <c r="C436" s="58" t="s">
        <v>925</v>
      </c>
      <c r="D436" s="57">
        <v>2396900</v>
      </c>
      <c r="E436" s="57">
        <v>0</v>
      </c>
      <c r="F436" s="57">
        <f t="shared" si="12"/>
        <v>2396900</v>
      </c>
      <c r="G436" s="46">
        <f t="shared" si="13"/>
        <v>0</v>
      </c>
    </row>
    <row r="437" spans="1:7">
      <c r="A437" s="75" t="s">
        <v>926</v>
      </c>
      <c r="B437" s="21" t="s">
        <v>422</v>
      </c>
      <c r="C437" s="58" t="s">
        <v>927</v>
      </c>
      <c r="D437" s="57">
        <v>71559904</v>
      </c>
      <c r="E437" s="57">
        <v>6600020.5099999998</v>
      </c>
      <c r="F437" s="57">
        <f t="shared" si="12"/>
        <v>64959883.490000002</v>
      </c>
      <c r="G437" s="46">
        <f t="shared" si="13"/>
        <v>9.2230706597929479E-2</v>
      </c>
    </row>
    <row r="438" spans="1:7" ht="25.5">
      <c r="A438" s="75" t="s">
        <v>492</v>
      </c>
      <c r="B438" s="21" t="s">
        <v>422</v>
      </c>
      <c r="C438" s="58" t="s">
        <v>928</v>
      </c>
      <c r="D438" s="57">
        <v>28508600</v>
      </c>
      <c r="E438" s="57">
        <v>6043750.5099999998</v>
      </c>
      <c r="F438" s="57">
        <f t="shared" si="12"/>
        <v>22464849.490000002</v>
      </c>
      <c r="G438" s="46">
        <f t="shared" si="13"/>
        <v>0.21199745024308453</v>
      </c>
    </row>
    <row r="439" spans="1:7" ht="25.5">
      <c r="A439" s="75" t="s">
        <v>494</v>
      </c>
      <c r="B439" s="21" t="s">
        <v>422</v>
      </c>
      <c r="C439" s="58" t="s">
        <v>929</v>
      </c>
      <c r="D439" s="57">
        <v>28508600</v>
      </c>
      <c r="E439" s="57">
        <v>6043750.5099999998</v>
      </c>
      <c r="F439" s="57">
        <f t="shared" si="12"/>
        <v>22464849.490000002</v>
      </c>
      <c r="G439" s="46">
        <f t="shared" si="13"/>
        <v>0.21199745024308453</v>
      </c>
    </row>
    <row r="440" spans="1:7" ht="38.25">
      <c r="A440" s="75" t="s">
        <v>659</v>
      </c>
      <c r="B440" s="21" t="s">
        <v>422</v>
      </c>
      <c r="C440" s="58" t="s">
        <v>930</v>
      </c>
      <c r="D440" s="57">
        <v>0</v>
      </c>
      <c r="E440" s="57">
        <v>0</v>
      </c>
      <c r="F440" s="57">
        <f t="shared" si="12"/>
        <v>0</v>
      </c>
      <c r="G440" s="46">
        <v>0</v>
      </c>
    </row>
    <row r="441" spans="1:7">
      <c r="A441" s="75" t="s">
        <v>425</v>
      </c>
      <c r="B441" s="21" t="s">
        <v>422</v>
      </c>
      <c r="C441" s="58" t="s">
        <v>931</v>
      </c>
      <c r="D441" s="57">
        <v>0</v>
      </c>
      <c r="E441" s="57">
        <v>0</v>
      </c>
      <c r="F441" s="57">
        <f t="shared" si="12"/>
        <v>0</v>
      </c>
      <c r="G441" s="46">
        <v>0</v>
      </c>
    </row>
    <row r="442" spans="1:7">
      <c r="A442" s="75" t="s">
        <v>435</v>
      </c>
      <c r="B442" s="21" t="s">
        <v>422</v>
      </c>
      <c r="C442" s="58" t="s">
        <v>932</v>
      </c>
      <c r="D442" s="57">
        <v>0</v>
      </c>
      <c r="E442" s="57">
        <v>0</v>
      </c>
      <c r="F442" s="57">
        <f t="shared" si="12"/>
        <v>0</v>
      </c>
      <c r="G442" s="46">
        <v>0</v>
      </c>
    </row>
    <row r="443" spans="1:7">
      <c r="A443" s="75" t="s">
        <v>445</v>
      </c>
      <c r="B443" s="21" t="s">
        <v>422</v>
      </c>
      <c r="C443" s="58" t="s">
        <v>933</v>
      </c>
      <c r="D443" s="57">
        <v>0</v>
      </c>
      <c r="E443" s="57">
        <v>0</v>
      </c>
      <c r="F443" s="57">
        <f t="shared" si="12"/>
        <v>0</v>
      </c>
      <c r="G443" s="46">
        <v>0</v>
      </c>
    </row>
    <row r="444" spans="1:7">
      <c r="A444" s="75" t="s">
        <v>447</v>
      </c>
      <c r="B444" s="21" t="s">
        <v>422</v>
      </c>
      <c r="C444" s="58" t="s">
        <v>934</v>
      </c>
      <c r="D444" s="57">
        <v>0</v>
      </c>
      <c r="E444" s="57">
        <v>0</v>
      </c>
      <c r="F444" s="57">
        <f t="shared" si="12"/>
        <v>0</v>
      </c>
      <c r="G444" s="46">
        <v>0</v>
      </c>
    </row>
    <row r="445" spans="1:7" ht="25.5">
      <c r="A445" s="75" t="s">
        <v>496</v>
      </c>
      <c r="B445" s="21" t="s">
        <v>422</v>
      </c>
      <c r="C445" s="58" t="s">
        <v>935</v>
      </c>
      <c r="D445" s="57">
        <v>28508600</v>
      </c>
      <c r="E445" s="57">
        <v>6043750.5099999998</v>
      </c>
      <c r="F445" s="57">
        <f t="shared" si="12"/>
        <v>22464849.490000002</v>
      </c>
      <c r="G445" s="46">
        <f t="shared" si="13"/>
        <v>0.21199745024308453</v>
      </c>
    </row>
    <row r="446" spans="1:7">
      <c r="A446" s="75" t="s">
        <v>425</v>
      </c>
      <c r="B446" s="21" t="s">
        <v>422</v>
      </c>
      <c r="C446" s="58" t="s">
        <v>936</v>
      </c>
      <c r="D446" s="57">
        <v>28508600</v>
      </c>
      <c r="E446" s="57">
        <v>6043750.5099999998</v>
      </c>
      <c r="F446" s="57">
        <f t="shared" si="12"/>
        <v>22464849.490000002</v>
      </c>
      <c r="G446" s="46">
        <f t="shared" si="13"/>
        <v>0.21199745024308453</v>
      </c>
    </row>
    <row r="447" spans="1:7">
      <c r="A447" s="75" t="s">
        <v>435</v>
      </c>
      <c r="B447" s="21" t="s">
        <v>422</v>
      </c>
      <c r="C447" s="58" t="s">
        <v>937</v>
      </c>
      <c r="D447" s="57">
        <v>28508600</v>
      </c>
      <c r="E447" s="57">
        <v>6043750.5099999998</v>
      </c>
      <c r="F447" s="57">
        <f t="shared" si="12"/>
        <v>22464849.490000002</v>
      </c>
      <c r="G447" s="46">
        <f t="shared" si="13"/>
        <v>0.21199745024308453</v>
      </c>
    </row>
    <row r="448" spans="1:7">
      <c r="A448" s="75" t="s">
        <v>445</v>
      </c>
      <c r="B448" s="21" t="s">
        <v>422</v>
      </c>
      <c r="C448" s="58" t="s">
        <v>938</v>
      </c>
      <c r="D448" s="57">
        <v>27558600</v>
      </c>
      <c r="E448" s="57">
        <v>6027461.9199999999</v>
      </c>
      <c r="F448" s="57">
        <f t="shared" si="12"/>
        <v>21531138.079999998</v>
      </c>
      <c r="G448" s="46">
        <f t="shared" si="13"/>
        <v>0.21871437300878854</v>
      </c>
    </row>
    <row r="449" spans="1:7">
      <c r="A449" s="75" t="s">
        <v>447</v>
      </c>
      <c r="B449" s="21" t="s">
        <v>422</v>
      </c>
      <c r="C449" s="58" t="s">
        <v>939</v>
      </c>
      <c r="D449" s="57">
        <v>950000</v>
      </c>
      <c r="E449" s="57">
        <v>16288.59</v>
      </c>
      <c r="F449" s="57">
        <f t="shared" si="12"/>
        <v>933711.41</v>
      </c>
      <c r="G449" s="46">
        <f t="shared" si="13"/>
        <v>1.7145884210526315E-2</v>
      </c>
    </row>
    <row r="450" spans="1:7">
      <c r="A450" s="75" t="s">
        <v>553</v>
      </c>
      <c r="B450" s="21" t="s">
        <v>422</v>
      </c>
      <c r="C450" s="58" t="s">
        <v>940</v>
      </c>
      <c r="D450" s="57">
        <v>43051304</v>
      </c>
      <c r="E450" s="57">
        <v>556270</v>
      </c>
      <c r="F450" s="57">
        <f t="shared" si="12"/>
        <v>42495034</v>
      </c>
      <c r="G450" s="46">
        <f t="shared" si="13"/>
        <v>1.2921095258810279E-2</v>
      </c>
    </row>
    <row r="451" spans="1:7">
      <c r="A451" s="75" t="s">
        <v>941</v>
      </c>
      <c r="B451" s="21" t="s">
        <v>422</v>
      </c>
      <c r="C451" s="58" t="s">
        <v>942</v>
      </c>
      <c r="D451" s="57">
        <v>43051304</v>
      </c>
      <c r="E451" s="57">
        <v>556270</v>
      </c>
      <c r="F451" s="57">
        <f t="shared" si="12"/>
        <v>42495034</v>
      </c>
      <c r="G451" s="46">
        <f t="shared" si="13"/>
        <v>1.2921095258810279E-2</v>
      </c>
    </row>
    <row r="452" spans="1:7" ht="38.25">
      <c r="A452" s="75" t="s">
        <v>943</v>
      </c>
      <c r="B452" s="21" t="s">
        <v>422</v>
      </c>
      <c r="C452" s="58" t="s">
        <v>944</v>
      </c>
      <c r="D452" s="57">
        <v>43051304</v>
      </c>
      <c r="E452" s="57">
        <v>556270</v>
      </c>
      <c r="F452" s="57">
        <f t="shared" si="12"/>
        <v>42495034</v>
      </c>
      <c r="G452" s="46">
        <f t="shared" si="13"/>
        <v>1.2921095258810279E-2</v>
      </c>
    </row>
    <row r="453" spans="1:7">
      <c r="A453" s="75" t="s">
        <v>425</v>
      </c>
      <c r="B453" s="21" t="s">
        <v>422</v>
      </c>
      <c r="C453" s="58" t="s">
        <v>945</v>
      </c>
      <c r="D453" s="57">
        <v>43051304</v>
      </c>
      <c r="E453" s="57">
        <v>556270</v>
      </c>
      <c r="F453" s="57">
        <f t="shared" si="12"/>
        <v>42495034</v>
      </c>
      <c r="G453" s="46">
        <f t="shared" si="13"/>
        <v>1.2921095258810279E-2</v>
      </c>
    </row>
    <row r="454" spans="1:7">
      <c r="A454" s="75" t="s">
        <v>455</v>
      </c>
      <c r="B454" s="21" t="s">
        <v>422</v>
      </c>
      <c r="C454" s="58" t="s">
        <v>946</v>
      </c>
      <c r="D454" s="57">
        <v>43051304</v>
      </c>
      <c r="E454" s="57">
        <v>556270</v>
      </c>
      <c r="F454" s="57">
        <f t="shared" si="12"/>
        <v>42495034</v>
      </c>
      <c r="G454" s="46">
        <f t="shared" si="13"/>
        <v>1.2921095258810279E-2</v>
      </c>
    </row>
    <row r="455" spans="1:7" ht="25.5">
      <c r="A455" s="75" t="s">
        <v>457</v>
      </c>
      <c r="B455" s="21" t="s">
        <v>422</v>
      </c>
      <c r="C455" s="58" t="s">
        <v>947</v>
      </c>
      <c r="D455" s="57">
        <v>43051304</v>
      </c>
      <c r="E455" s="57">
        <v>556270</v>
      </c>
      <c r="F455" s="57">
        <f t="shared" si="12"/>
        <v>42495034</v>
      </c>
      <c r="G455" s="46">
        <f t="shared" si="13"/>
        <v>1.2921095258810279E-2</v>
      </c>
    </row>
    <row r="456" spans="1:7">
      <c r="A456" s="75" t="s">
        <v>948</v>
      </c>
      <c r="B456" s="21" t="s">
        <v>422</v>
      </c>
      <c r="C456" s="58" t="s">
        <v>949</v>
      </c>
      <c r="D456" s="57">
        <v>9381527</v>
      </c>
      <c r="E456" s="57">
        <v>2197183.58</v>
      </c>
      <c r="F456" s="57">
        <f t="shared" si="12"/>
        <v>7184343.4199999999</v>
      </c>
      <c r="G456" s="46">
        <f t="shared" si="13"/>
        <v>0.23420319314755478</v>
      </c>
    </row>
    <row r="457" spans="1:7" ht="63.75">
      <c r="A457" s="75" t="s">
        <v>475</v>
      </c>
      <c r="B457" s="21" t="s">
        <v>422</v>
      </c>
      <c r="C457" s="58" t="s">
        <v>950</v>
      </c>
      <c r="D457" s="57">
        <v>56632</v>
      </c>
      <c r="E457" s="57">
        <v>0</v>
      </c>
      <c r="F457" s="57">
        <f t="shared" si="12"/>
        <v>56632</v>
      </c>
      <c r="G457" s="46">
        <f t="shared" si="13"/>
        <v>0</v>
      </c>
    </row>
    <row r="458" spans="1:7" ht="25.5">
      <c r="A458" s="75" t="s">
        <v>477</v>
      </c>
      <c r="B458" s="21" t="s">
        <v>422</v>
      </c>
      <c r="C458" s="58" t="s">
        <v>951</v>
      </c>
      <c r="D458" s="57">
        <v>56632</v>
      </c>
      <c r="E458" s="57">
        <v>0</v>
      </c>
      <c r="F458" s="57">
        <f t="shared" si="12"/>
        <v>56632</v>
      </c>
      <c r="G458" s="46">
        <f t="shared" si="13"/>
        <v>0</v>
      </c>
    </row>
    <row r="459" spans="1:7" ht="38.25">
      <c r="A459" s="75" t="s">
        <v>479</v>
      </c>
      <c r="B459" s="21" t="s">
        <v>422</v>
      </c>
      <c r="C459" s="58" t="s">
        <v>952</v>
      </c>
      <c r="D459" s="57">
        <v>56632</v>
      </c>
      <c r="E459" s="57">
        <v>0</v>
      </c>
      <c r="F459" s="57">
        <f t="shared" ref="F459:F522" si="14">D459-E459</f>
        <v>56632</v>
      </c>
      <c r="G459" s="46">
        <f t="shared" ref="G459:G522" si="15">E459/D459</f>
        <v>0</v>
      </c>
    </row>
    <row r="460" spans="1:7">
      <c r="A460" s="75" t="s">
        <v>425</v>
      </c>
      <c r="B460" s="21" t="s">
        <v>422</v>
      </c>
      <c r="C460" s="58" t="s">
        <v>953</v>
      </c>
      <c r="D460" s="57">
        <v>56632</v>
      </c>
      <c r="E460" s="57">
        <v>0</v>
      </c>
      <c r="F460" s="57">
        <f t="shared" si="14"/>
        <v>56632</v>
      </c>
      <c r="G460" s="46">
        <f t="shared" si="15"/>
        <v>0</v>
      </c>
    </row>
    <row r="461" spans="1:7" ht="25.5">
      <c r="A461" s="75" t="s">
        <v>427</v>
      </c>
      <c r="B461" s="21" t="s">
        <v>422</v>
      </c>
      <c r="C461" s="58" t="s">
        <v>954</v>
      </c>
      <c r="D461" s="57">
        <v>56632</v>
      </c>
      <c r="E461" s="57">
        <v>0</v>
      </c>
      <c r="F461" s="57">
        <f t="shared" si="14"/>
        <v>56632</v>
      </c>
      <c r="G461" s="46">
        <f t="shared" si="15"/>
        <v>0</v>
      </c>
    </row>
    <row r="462" spans="1:7">
      <c r="A462" s="75" t="s">
        <v>429</v>
      </c>
      <c r="B462" s="21" t="s">
        <v>422</v>
      </c>
      <c r="C462" s="58" t="s">
        <v>955</v>
      </c>
      <c r="D462" s="57">
        <v>43496</v>
      </c>
      <c r="E462" s="57">
        <v>0</v>
      </c>
      <c r="F462" s="57">
        <f t="shared" si="14"/>
        <v>43496</v>
      </c>
      <c r="G462" s="46">
        <f t="shared" si="15"/>
        <v>0</v>
      </c>
    </row>
    <row r="463" spans="1:7">
      <c r="A463" s="75" t="s">
        <v>433</v>
      </c>
      <c r="B463" s="21" t="s">
        <v>422</v>
      </c>
      <c r="C463" s="58" t="s">
        <v>956</v>
      </c>
      <c r="D463" s="57">
        <v>13136</v>
      </c>
      <c r="E463" s="57">
        <v>0</v>
      </c>
      <c r="F463" s="57">
        <f t="shared" si="14"/>
        <v>13136</v>
      </c>
      <c r="G463" s="46">
        <f t="shared" si="15"/>
        <v>0</v>
      </c>
    </row>
    <row r="464" spans="1:7" ht="25.5">
      <c r="A464" s="75" t="s">
        <v>492</v>
      </c>
      <c r="B464" s="21" t="s">
        <v>422</v>
      </c>
      <c r="C464" s="58" t="s">
        <v>957</v>
      </c>
      <c r="D464" s="57">
        <v>1355700</v>
      </c>
      <c r="E464" s="57">
        <v>150727.20000000001</v>
      </c>
      <c r="F464" s="57">
        <f t="shared" si="14"/>
        <v>1204972.8</v>
      </c>
      <c r="G464" s="46">
        <f t="shared" si="15"/>
        <v>0.11118034963487498</v>
      </c>
    </row>
    <row r="465" spans="1:7" ht="25.5">
      <c r="A465" s="75" t="s">
        <v>494</v>
      </c>
      <c r="B465" s="21" t="s">
        <v>422</v>
      </c>
      <c r="C465" s="58" t="s">
        <v>958</v>
      </c>
      <c r="D465" s="57">
        <v>1355700</v>
      </c>
      <c r="E465" s="57">
        <v>150727.20000000001</v>
      </c>
      <c r="F465" s="57">
        <f t="shared" si="14"/>
        <v>1204972.8</v>
      </c>
      <c r="G465" s="46">
        <f t="shared" si="15"/>
        <v>0.11118034963487498</v>
      </c>
    </row>
    <row r="466" spans="1:7" ht="25.5">
      <c r="A466" s="75" t="s">
        <v>496</v>
      </c>
      <c r="B466" s="21" t="s">
        <v>422</v>
      </c>
      <c r="C466" s="58" t="s">
        <v>959</v>
      </c>
      <c r="D466" s="57">
        <v>1355700</v>
      </c>
      <c r="E466" s="57">
        <v>150727.20000000001</v>
      </c>
      <c r="F466" s="57">
        <f t="shared" si="14"/>
        <v>1204972.8</v>
      </c>
      <c r="G466" s="46">
        <f t="shared" si="15"/>
        <v>0.11118034963487498</v>
      </c>
    </row>
    <row r="467" spans="1:7">
      <c r="A467" s="75" t="s">
        <v>425</v>
      </c>
      <c r="B467" s="21" t="s">
        <v>422</v>
      </c>
      <c r="C467" s="58" t="s">
        <v>960</v>
      </c>
      <c r="D467" s="57">
        <v>1311172.8</v>
      </c>
      <c r="E467" s="57">
        <v>123000</v>
      </c>
      <c r="F467" s="57">
        <f t="shared" si="14"/>
        <v>1188172.8</v>
      </c>
      <c r="G467" s="46">
        <f t="shared" si="15"/>
        <v>9.3809145522237791E-2</v>
      </c>
    </row>
    <row r="468" spans="1:7">
      <c r="A468" s="75" t="s">
        <v>435</v>
      </c>
      <c r="B468" s="21" t="s">
        <v>422</v>
      </c>
      <c r="C468" s="58" t="s">
        <v>961</v>
      </c>
      <c r="D468" s="57">
        <v>1049172.8</v>
      </c>
      <c r="E468" s="57">
        <v>0</v>
      </c>
      <c r="F468" s="57">
        <f t="shared" si="14"/>
        <v>1049172.8</v>
      </c>
      <c r="G468" s="46">
        <f t="shared" si="15"/>
        <v>0</v>
      </c>
    </row>
    <row r="469" spans="1:7">
      <c r="A469" s="75" t="s">
        <v>445</v>
      </c>
      <c r="B469" s="21" t="s">
        <v>422</v>
      </c>
      <c r="C469" s="58" t="s">
        <v>962</v>
      </c>
      <c r="D469" s="57">
        <v>0</v>
      </c>
      <c r="E469" s="57">
        <v>0</v>
      </c>
      <c r="F469" s="57">
        <f t="shared" si="14"/>
        <v>0</v>
      </c>
      <c r="G469" s="46">
        <v>0</v>
      </c>
    </row>
    <row r="470" spans="1:7">
      <c r="A470" s="75" t="s">
        <v>447</v>
      </c>
      <c r="B470" s="21" t="s">
        <v>422</v>
      </c>
      <c r="C470" s="58" t="s">
        <v>963</v>
      </c>
      <c r="D470" s="57">
        <v>1049172.8</v>
      </c>
      <c r="E470" s="57">
        <v>0</v>
      </c>
      <c r="F470" s="57">
        <f t="shared" si="14"/>
        <v>1049172.8</v>
      </c>
      <c r="G470" s="46">
        <f t="shared" si="15"/>
        <v>0</v>
      </c>
    </row>
    <row r="471" spans="1:7">
      <c r="A471" s="75" t="s">
        <v>465</v>
      </c>
      <c r="B471" s="21" t="s">
        <v>422</v>
      </c>
      <c r="C471" s="58" t="s">
        <v>964</v>
      </c>
      <c r="D471" s="57">
        <v>262000</v>
      </c>
      <c r="E471" s="57">
        <v>123000</v>
      </c>
      <c r="F471" s="57">
        <f t="shared" si="14"/>
        <v>139000</v>
      </c>
      <c r="G471" s="46">
        <f t="shared" si="15"/>
        <v>0.46946564885496184</v>
      </c>
    </row>
    <row r="472" spans="1:7">
      <c r="A472" s="75" t="s">
        <v>467</v>
      </c>
      <c r="B472" s="21" t="s">
        <v>422</v>
      </c>
      <c r="C472" s="58" t="s">
        <v>965</v>
      </c>
      <c r="D472" s="57">
        <v>44527.199999999997</v>
      </c>
      <c r="E472" s="57">
        <v>27727.200000000001</v>
      </c>
      <c r="F472" s="57">
        <f t="shared" si="14"/>
        <v>16799.999999999996</v>
      </c>
      <c r="G472" s="46">
        <f t="shared" si="15"/>
        <v>0.62270252789306313</v>
      </c>
    </row>
    <row r="473" spans="1:7">
      <c r="A473" s="75" t="s">
        <v>469</v>
      </c>
      <c r="B473" s="21" t="s">
        <v>422</v>
      </c>
      <c r="C473" s="58" t="s">
        <v>966</v>
      </c>
      <c r="D473" s="57">
        <v>2727.2</v>
      </c>
      <c r="E473" s="57">
        <v>2727.2</v>
      </c>
      <c r="F473" s="57">
        <f t="shared" si="14"/>
        <v>0</v>
      </c>
      <c r="G473" s="46">
        <f t="shared" si="15"/>
        <v>1</v>
      </c>
    </row>
    <row r="474" spans="1:7">
      <c r="A474" s="75" t="s">
        <v>886</v>
      </c>
      <c r="B474" s="21" t="s">
        <v>422</v>
      </c>
      <c r="C474" s="58" t="s">
        <v>967</v>
      </c>
      <c r="D474" s="57">
        <v>25000</v>
      </c>
      <c r="E474" s="57">
        <v>25000</v>
      </c>
      <c r="F474" s="57">
        <f t="shared" si="14"/>
        <v>0</v>
      </c>
      <c r="G474" s="46">
        <f t="shared" si="15"/>
        <v>1</v>
      </c>
    </row>
    <row r="475" spans="1:7">
      <c r="A475" s="75" t="s">
        <v>471</v>
      </c>
      <c r="B475" s="21" t="s">
        <v>422</v>
      </c>
      <c r="C475" s="58" t="s">
        <v>968</v>
      </c>
      <c r="D475" s="57">
        <v>16800</v>
      </c>
      <c r="E475" s="57">
        <v>0</v>
      </c>
      <c r="F475" s="57">
        <f t="shared" si="14"/>
        <v>16800</v>
      </c>
      <c r="G475" s="46">
        <f t="shared" si="15"/>
        <v>0</v>
      </c>
    </row>
    <row r="476" spans="1:7" ht="25.5">
      <c r="A476" s="75" t="s">
        <v>969</v>
      </c>
      <c r="B476" s="21" t="s">
        <v>422</v>
      </c>
      <c r="C476" s="58" t="s">
        <v>970</v>
      </c>
      <c r="D476" s="57">
        <v>99995</v>
      </c>
      <c r="E476" s="57">
        <v>99995</v>
      </c>
      <c r="F476" s="57">
        <f t="shared" si="14"/>
        <v>0</v>
      </c>
      <c r="G476" s="46">
        <f t="shared" si="15"/>
        <v>1</v>
      </c>
    </row>
    <row r="477" spans="1:7">
      <c r="A477" s="75" t="s">
        <v>971</v>
      </c>
      <c r="B477" s="21" t="s">
        <v>422</v>
      </c>
      <c r="C477" s="58" t="s">
        <v>972</v>
      </c>
      <c r="D477" s="57">
        <v>99995</v>
      </c>
      <c r="E477" s="57">
        <v>99995</v>
      </c>
      <c r="F477" s="57">
        <f t="shared" si="14"/>
        <v>0</v>
      </c>
      <c r="G477" s="46">
        <f t="shared" si="15"/>
        <v>1</v>
      </c>
    </row>
    <row r="478" spans="1:7" ht="38.25">
      <c r="A478" s="75" t="s">
        <v>973</v>
      </c>
      <c r="B478" s="21" t="s">
        <v>422</v>
      </c>
      <c r="C478" s="58" t="s">
        <v>974</v>
      </c>
      <c r="D478" s="57">
        <v>99995</v>
      </c>
      <c r="E478" s="57">
        <v>99995</v>
      </c>
      <c r="F478" s="57">
        <f t="shared" si="14"/>
        <v>0</v>
      </c>
      <c r="G478" s="46">
        <f t="shared" si="15"/>
        <v>1</v>
      </c>
    </row>
    <row r="479" spans="1:7">
      <c r="A479" s="75" t="s">
        <v>425</v>
      </c>
      <c r="B479" s="21" t="s">
        <v>422</v>
      </c>
      <c r="C479" s="58" t="s">
        <v>975</v>
      </c>
      <c r="D479" s="57">
        <v>99995</v>
      </c>
      <c r="E479" s="57">
        <v>99995</v>
      </c>
      <c r="F479" s="57">
        <f t="shared" si="14"/>
        <v>0</v>
      </c>
      <c r="G479" s="46">
        <f t="shared" si="15"/>
        <v>1</v>
      </c>
    </row>
    <row r="480" spans="1:7">
      <c r="A480" s="75" t="s">
        <v>435</v>
      </c>
      <c r="B480" s="21" t="s">
        <v>422</v>
      </c>
      <c r="C480" s="58" t="s">
        <v>976</v>
      </c>
      <c r="D480" s="57">
        <v>99995</v>
      </c>
      <c r="E480" s="57">
        <v>99995</v>
      </c>
      <c r="F480" s="57">
        <f t="shared" si="14"/>
        <v>0</v>
      </c>
      <c r="G480" s="46">
        <f t="shared" si="15"/>
        <v>1</v>
      </c>
    </row>
    <row r="481" spans="1:7">
      <c r="A481" s="75" t="s">
        <v>447</v>
      </c>
      <c r="B481" s="21" t="s">
        <v>422</v>
      </c>
      <c r="C481" s="58" t="s">
        <v>977</v>
      </c>
      <c r="D481" s="57">
        <v>99995</v>
      </c>
      <c r="E481" s="57">
        <v>99995</v>
      </c>
      <c r="F481" s="57">
        <f t="shared" si="14"/>
        <v>0</v>
      </c>
      <c r="G481" s="46">
        <f t="shared" si="15"/>
        <v>1</v>
      </c>
    </row>
    <row r="482" spans="1:7" ht="25.5">
      <c r="A482" s="75" t="s">
        <v>694</v>
      </c>
      <c r="B482" s="21" t="s">
        <v>422</v>
      </c>
      <c r="C482" s="58" t="s">
        <v>978</v>
      </c>
      <c r="D482" s="57">
        <v>796300</v>
      </c>
      <c r="E482" s="57">
        <v>354218.82</v>
      </c>
      <c r="F482" s="57">
        <f t="shared" si="14"/>
        <v>442081.18</v>
      </c>
      <c r="G482" s="46">
        <f t="shared" si="15"/>
        <v>0.44483086776340575</v>
      </c>
    </row>
    <row r="483" spans="1:7">
      <c r="A483" s="75" t="s">
        <v>979</v>
      </c>
      <c r="B483" s="21" t="s">
        <v>422</v>
      </c>
      <c r="C483" s="58" t="s">
        <v>980</v>
      </c>
      <c r="D483" s="57">
        <v>796300</v>
      </c>
      <c r="E483" s="57">
        <v>354218.82</v>
      </c>
      <c r="F483" s="57">
        <f t="shared" si="14"/>
        <v>442081.18</v>
      </c>
      <c r="G483" s="46">
        <f t="shared" si="15"/>
        <v>0.44483086776340575</v>
      </c>
    </row>
    <row r="484" spans="1:7">
      <c r="A484" s="75" t="s">
        <v>981</v>
      </c>
      <c r="B484" s="21" t="s">
        <v>422</v>
      </c>
      <c r="C484" s="58" t="s">
        <v>982</v>
      </c>
      <c r="D484" s="57">
        <v>796300</v>
      </c>
      <c r="E484" s="57">
        <v>354218.82</v>
      </c>
      <c r="F484" s="57">
        <f t="shared" si="14"/>
        <v>442081.18</v>
      </c>
      <c r="G484" s="46">
        <f t="shared" si="15"/>
        <v>0.44483086776340575</v>
      </c>
    </row>
    <row r="485" spans="1:7">
      <c r="A485" s="75" t="s">
        <v>425</v>
      </c>
      <c r="B485" s="21" t="s">
        <v>422</v>
      </c>
      <c r="C485" s="58" t="s">
        <v>983</v>
      </c>
      <c r="D485" s="57">
        <v>796300</v>
      </c>
      <c r="E485" s="57">
        <v>354218.82</v>
      </c>
      <c r="F485" s="57">
        <f t="shared" si="14"/>
        <v>442081.18</v>
      </c>
      <c r="G485" s="46">
        <f t="shared" si="15"/>
        <v>0.44483086776340575</v>
      </c>
    </row>
    <row r="486" spans="1:7">
      <c r="A486" s="75" t="s">
        <v>449</v>
      </c>
      <c r="B486" s="21" t="s">
        <v>422</v>
      </c>
      <c r="C486" s="58" t="s">
        <v>984</v>
      </c>
      <c r="D486" s="57">
        <v>796300</v>
      </c>
      <c r="E486" s="57">
        <v>354218.82</v>
      </c>
      <c r="F486" s="57">
        <f t="shared" si="14"/>
        <v>442081.18</v>
      </c>
      <c r="G486" s="46">
        <f t="shared" si="15"/>
        <v>0.44483086776340575</v>
      </c>
    </row>
    <row r="487" spans="1:7" ht="25.5">
      <c r="A487" s="75" t="s">
        <v>451</v>
      </c>
      <c r="B487" s="21" t="s">
        <v>422</v>
      </c>
      <c r="C487" s="58" t="s">
        <v>985</v>
      </c>
      <c r="D487" s="57">
        <v>796300</v>
      </c>
      <c r="E487" s="57">
        <v>354218.82</v>
      </c>
      <c r="F487" s="57">
        <f t="shared" si="14"/>
        <v>442081.18</v>
      </c>
      <c r="G487" s="46">
        <f t="shared" si="15"/>
        <v>0.44483086776340575</v>
      </c>
    </row>
    <row r="488" spans="1:7">
      <c r="A488" s="75" t="s">
        <v>559</v>
      </c>
      <c r="B488" s="21" t="s">
        <v>422</v>
      </c>
      <c r="C488" s="58" t="s">
        <v>986</v>
      </c>
      <c r="D488" s="57">
        <v>7072900</v>
      </c>
      <c r="E488" s="57">
        <v>1592242.56</v>
      </c>
      <c r="F488" s="57">
        <f t="shared" si="14"/>
        <v>5480657.4399999995</v>
      </c>
      <c r="G488" s="46">
        <f t="shared" si="15"/>
        <v>0.22511877164953556</v>
      </c>
    </row>
    <row r="489" spans="1:7" ht="38.25">
      <c r="A489" s="75" t="s">
        <v>900</v>
      </c>
      <c r="B489" s="21" t="s">
        <v>422</v>
      </c>
      <c r="C489" s="58" t="s">
        <v>987</v>
      </c>
      <c r="D489" s="57">
        <v>7072900</v>
      </c>
      <c r="E489" s="57">
        <v>1592242.56</v>
      </c>
      <c r="F489" s="57">
        <f t="shared" si="14"/>
        <v>5480657.4399999995</v>
      </c>
      <c r="G489" s="46">
        <f t="shared" si="15"/>
        <v>0.22511877164953556</v>
      </c>
    </row>
    <row r="490" spans="1:7">
      <c r="A490" s="75" t="s">
        <v>425</v>
      </c>
      <c r="B490" s="21" t="s">
        <v>422</v>
      </c>
      <c r="C490" s="58" t="s">
        <v>988</v>
      </c>
      <c r="D490" s="57">
        <v>7072900</v>
      </c>
      <c r="E490" s="57">
        <v>1592242.56</v>
      </c>
      <c r="F490" s="57">
        <f t="shared" si="14"/>
        <v>5480657.4399999995</v>
      </c>
      <c r="G490" s="46">
        <f t="shared" si="15"/>
        <v>0.22511877164953556</v>
      </c>
    </row>
    <row r="491" spans="1:7">
      <c r="A491" s="75" t="s">
        <v>449</v>
      </c>
      <c r="B491" s="21" t="s">
        <v>422</v>
      </c>
      <c r="C491" s="58" t="s">
        <v>989</v>
      </c>
      <c r="D491" s="57">
        <v>7072900</v>
      </c>
      <c r="E491" s="57">
        <v>1592242.56</v>
      </c>
      <c r="F491" s="57">
        <f t="shared" si="14"/>
        <v>5480657.4399999995</v>
      </c>
      <c r="G491" s="46">
        <f t="shared" si="15"/>
        <v>0.22511877164953556</v>
      </c>
    </row>
    <row r="492" spans="1:7" ht="38.25">
      <c r="A492" s="75" t="s">
        <v>453</v>
      </c>
      <c r="B492" s="21" t="s">
        <v>422</v>
      </c>
      <c r="C492" s="58" t="s">
        <v>990</v>
      </c>
      <c r="D492" s="57">
        <v>7072900</v>
      </c>
      <c r="E492" s="57">
        <v>1592242.56</v>
      </c>
      <c r="F492" s="57">
        <f t="shared" si="14"/>
        <v>5480657.4399999995</v>
      </c>
      <c r="G492" s="46">
        <f t="shared" si="15"/>
        <v>0.22511877164953556</v>
      </c>
    </row>
    <row r="493" spans="1:7">
      <c r="A493" s="76" t="s">
        <v>991</v>
      </c>
      <c r="B493" s="65" t="s">
        <v>422</v>
      </c>
      <c r="C493" s="66" t="s">
        <v>992</v>
      </c>
      <c r="D493" s="67">
        <v>808570133.69000006</v>
      </c>
      <c r="E493" s="67">
        <v>187365092.86000001</v>
      </c>
      <c r="F493" s="67">
        <f t="shared" si="14"/>
        <v>621205040.83000004</v>
      </c>
      <c r="G493" s="50">
        <f t="shared" si="15"/>
        <v>0.23172398417059817</v>
      </c>
    </row>
    <row r="494" spans="1:7">
      <c r="A494" s="75" t="s">
        <v>425</v>
      </c>
      <c r="B494" s="21" t="s">
        <v>422</v>
      </c>
      <c r="C494" s="58" t="s">
        <v>993</v>
      </c>
      <c r="D494" s="57">
        <v>141523207.13</v>
      </c>
      <c r="E494" s="57">
        <v>18172951.370000001</v>
      </c>
      <c r="F494" s="57">
        <f t="shared" si="14"/>
        <v>123350255.75999999</v>
      </c>
      <c r="G494" s="46">
        <f t="shared" si="15"/>
        <v>0.1284096915165775</v>
      </c>
    </row>
    <row r="495" spans="1:7" ht="25.5">
      <c r="A495" s="75" t="s">
        <v>427</v>
      </c>
      <c r="B495" s="21" t="s">
        <v>422</v>
      </c>
      <c r="C495" s="58" t="s">
        <v>994</v>
      </c>
      <c r="D495" s="57">
        <v>7985916.3499999996</v>
      </c>
      <c r="E495" s="57">
        <v>2953311.5</v>
      </c>
      <c r="F495" s="57">
        <f t="shared" si="14"/>
        <v>5032604.8499999996</v>
      </c>
      <c r="G495" s="46">
        <f t="shared" si="15"/>
        <v>0.36981498059393025</v>
      </c>
    </row>
    <row r="496" spans="1:7">
      <c r="A496" s="75" t="s">
        <v>429</v>
      </c>
      <c r="B496" s="21" t="s">
        <v>422</v>
      </c>
      <c r="C496" s="58" t="s">
        <v>995</v>
      </c>
      <c r="D496" s="57">
        <v>6017906.1600000001</v>
      </c>
      <c r="E496" s="57">
        <v>2313381.81</v>
      </c>
      <c r="F496" s="57">
        <f t="shared" si="14"/>
        <v>3704524.35</v>
      </c>
      <c r="G496" s="46">
        <f t="shared" si="15"/>
        <v>0.38441639807823125</v>
      </c>
    </row>
    <row r="497" spans="1:7">
      <c r="A497" s="75" t="s">
        <v>431</v>
      </c>
      <c r="B497" s="21" t="s">
        <v>422</v>
      </c>
      <c r="C497" s="58" t="s">
        <v>996</v>
      </c>
      <c r="D497" s="57">
        <v>101000</v>
      </c>
      <c r="E497" s="57">
        <v>3700</v>
      </c>
      <c r="F497" s="57">
        <f t="shared" si="14"/>
        <v>97300</v>
      </c>
      <c r="G497" s="46">
        <f t="shared" si="15"/>
        <v>3.6633663366336632E-2</v>
      </c>
    </row>
    <row r="498" spans="1:7">
      <c r="A498" s="75" t="s">
        <v>433</v>
      </c>
      <c r="B498" s="21" t="s">
        <v>422</v>
      </c>
      <c r="C498" s="58" t="s">
        <v>997</v>
      </c>
      <c r="D498" s="57">
        <v>1867010.19</v>
      </c>
      <c r="E498" s="57">
        <v>636229.68999999994</v>
      </c>
      <c r="F498" s="57">
        <f t="shared" si="14"/>
        <v>1230780.5</v>
      </c>
      <c r="G498" s="46">
        <f t="shared" si="15"/>
        <v>0.34077462105335377</v>
      </c>
    </row>
    <row r="499" spans="1:7">
      <c r="A499" s="75" t="s">
        <v>435</v>
      </c>
      <c r="B499" s="21" t="s">
        <v>422</v>
      </c>
      <c r="C499" s="58" t="s">
        <v>998</v>
      </c>
      <c r="D499" s="57">
        <v>123913303.78</v>
      </c>
      <c r="E499" s="57">
        <v>14471284.869999999</v>
      </c>
      <c r="F499" s="57">
        <f t="shared" si="14"/>
        <v>109442018.91</v>
      </c>
      <c r="G499" s="46">
        <f t="shared" si="15"/>
        <v>0.11678556239362985</v>
      </c>
    </row>
    <row r="500" spans="1:7">
      <c r="A500" s="75" t="s">
        <v>437</v>
      </c>
      <c r="B500" s="21" t="s">
        <v>422</v>
      </c>
      <c r="C500" s="58" t="s">
        <v>999</v>
      </c>
      <c r="D500" s="57">
        <v>114196</v>
      </c>
      <c r="E500" s="57">
        <v>1166.53</v>
      </c>
      <c r="F500" s="57">
        <f t="shared" si="14"/>
        <v>113029.47</v>
      </c>
      <c r="G500" s="46">
        <f t="shared" si="15"/>
        <v>1.021515639777225E-2</v>
      </c>
    </row>
    <row r="501" spans="1:7">
      <c r="A501" s="75" t="s">
        <v>439</v>
      </c>
      <c r="B501" s="21" t="s">
        <v>422</v>
      </c>
      <c r="C501" s="58" t="s">
        <v>1000</v>
      </c>
      <c r="D501" s="57">
        <v>85936</v>
      </c>
      <c r="E501" s="57">
        <v>34641.599999999999</v>
      </c>
      <c r="F501" s="57">
        <f t="shared" si="14"/>
        <v>51294.400000000001</v>
      </c>
      <c r="G501" s="46">
        <f t="shared" si="15"/>
        <v>0.40310929063489104</v>
      </c>
    </row>
    <row r="502" spans="1:7">
      <c r="A502" s="75" t="s">
        <v>441</v>
      </c>
      <c r="B502" s="21" t="s">
        <v>422</v>
      </c>
      <c r="C502" s="58" t="s">
        <v>1001</v>
      </c>
      <c r="D502" s="57">
        <v>219969.36</v>
      </c>
      <c r="E502" s="57">
        <v>72490.13</v>
      </c>
      <c r="F502" s="57">
        <f t="shared" si="14"/>
        <v>147479.22999999998</v>
      </c>
      <c r="G502" s="46">
        <f t="shared" si="15"/>
        <v>0.32954648774720263</v>
      </c>
    </row>
    <row r="503" spans="1:7">
      <c r="A503" s="75" t="s">
        <v>445</v>
      </c>
      <c r="B503" s="21" t="s">
        <v>422</v>
      </c>
      <c r="C503" s="58" t="s">
        <v>1002</v>
      </c>
      <c r="D503" s="57">
        <v>91803554.5</v>
      </c>
      <c r="E503" s="57">
        <v>8258265.0700000003</v>
      </c>
      <c r="F503" s="57">
        <f t="shared" si="14"/>
        <v>83545289.430000007</v>
      </c>
      <c r="G503" s="46">
        <f t="shared" si="15"/>
        <v>8.9955831394306199E-2</v>
      </c>
    </row>
    <row r="504" spans="1:7">
      <c r="A504" s="75" t="s">
        <v>447</v>
      </c>
      <c r="B504" s="21" t="s">
        <v>422</v>
      </c>
      <c r="C504" s="58" t="s">
        <v>1003</v>
      </c>
      <c r="D504" s="57">
        <v>31689647.920000002</v>
      </c>
      <c r="E504" s="57">
        <v>6104721.54</v>
      </c>
      <c r="F504" s="57">
        <f t="shared" si="14"/>
        <v>25584926.380000003</v>
      </c>
      <c r="G504" s="46">
        <f t="shared" si="15"/>
        <v>0.19264087614388364</v>
      </c>
    </row>
    <row r="505" spans="1:7">
      <c r="A505" s="75" t="s">
        <v>449</v>
      </c>
      <c r="B505" s="21" t="s">
        <v>422</v>
      </c>
      <c r="C505" s="58" t="s">
        <v>1004</v>
      </c>
      <c r="D505" s="57">
        <v>9573987</v>
      </c>
      <c r="E505" s="57">
        <v>748355</v>
      </c>
      <c r="F505" s="57">
        <f t="shared" si="14"/>
        <v>8825632</v>
      </c>
      <c r="G505" s="46">
        <f t="shared" si="15"/>
        <v>7.8165449775521936E-2</v>
      </c>
    </row>
    <row r="506" spans="1:7" ht="25.5">
      <c r="A506" s="75" t="s">
        <v>451</v>
      </c>
      <c r="B506" s="21" t="s">
        <v>422</v>
      </c>
      <c r="C506" s="58" t="s">
        <v>1005</v>
      </c>
      <c r="D506" s="57">
        <v>0</v>
      </c>
      <c r="E506" s="57">
        <v>0</v>
      </c>
      <c r="F506" s="57">
        <f t="shared" si="14"/>
        <v>0</v>
      </c>
      <c r="G506" s="46">
        <v>0</v>
      </c>
    </row>
    <row r="507" spans="1:7" ht="38.25">
      <c r="A507" s="75" t="s">
        <v>453</v>
      </c>
      <c r="B507" s="21" t="s">
        <v>422</v>
      </c>
      <c r="C507" s="58" t="s">
        <v>1006</v>
      </c>
      <c r="D507" s="57">
        <v>9573987</v>
      </c>
      <c r="E507" s="57">
        <v>748355</v>
      </c>
      <c r="F507" s="57">
        <f t="shared" si="14"/>
        <v>8825632</v>
      </c>
      <c r="G507" s="46">
        <f t="shared" si="15"/>
        <v>7.8165449775521936E-2</v>
      </c>
    </row>
    <row r="508" spans="1:7">
      <c r="A508" s="75" t="s">
        <v>465</v>
      </c>
      <c r="B508" s="21" t="s">
        <v>422</v>
      </c>
      <c r="C508" s="58" t="s">
        <v>1007</v>
      </c>
      <c r="D508" s="57">
        <v>50000</v>
      </c>
      <c r="E508" s="57">
        <v>0</v>
      </c>
      <c r="F508" s="57">
        <f t="shared" si="14"/>
        <v>50000</v>
      </c>
      <c r="G508" s="46">
        <f t="shared" si="15"/>
        <v>0</v>
      </c>
    </row>
    <row r="509" spans="1:7">
      <c r="A509" s="75" t="s">
        <v>467</v>
      </c>
      <c r="B509" s="21" t="s">
        <v>422</v>
      </c>
      <c r="C509" s="58" t="s">
        <v>1008</v>
      </c>
      <c r="D509" s="57">
        <v>667046926.55999994</v>
      </c>
      <c r="E509" s="57">
        <v>169192141.49000001</v>
      </c>
      <c r="F509" s="57">
        <f t="shared" si="14"/>
        <v>497854785.06999993</v>
      </c>
      <c r="G509" s="46">
        <f t="shared" si="15"/>
        <v>0.25364353653877664</v>
      </c>
    </row>
    <row r="510" spans="1:7">
      <c r="A510" s="75" t="s">
        <v>469</v>
      </c>
      <c r="B510" s="21" t="s">
        <v>422</v>
      </c>
      <c r="C510" s="58" t="s">
        <v>1009</v>
      </c>
      <c r="D510" s="57">
        <v>666859200.69000006</v>
      </c>
      <c r="E510" s="57">
        <v>169153149.49000001</v>
      </c>
      <c r="F510" s="57">
        <f t="shared" si="14"/>
        <v>497706051.20000005</v>
      </c>
      <c r="G510" s="46">
        <f t="shared" si="15"/>
        <v>0.25365646798451164</v>
      </c>
    </row>
    <row r="511" spans="1:7">
      <c r="A511" s="75" t="s">
        <v>471</v>
      </c>
      <c r="B511" s="21" t="s">
        <v>422</v>
      </c>
      <c r="C511" s="58" t="s">
        <v>1010</v>
      </c>
      <c r="D511" s="57">
        <v>187725.87</v>
      </c>
      <c r="E511" s="57">
        <v>38992</v>
      </c>
      <c r="F511" s="57">
        <f t="shared" si="14"/>
        <v>148733.87</v>
      </c>
      <c r="G511" s="46">
        <f t="shared" si="15"/>
        <v>0.20770712102705929</v>
      </c>
    </row>
    <row r="512" spans="1:7">
      <c r="A512" s="75" t="s">
        <v>1011</v>
      </c>
      <c r="B512" s="21" t="s">
        <v>422</v>
      </c>
      <c r="C512" s="58" t="s">
        <v>1012</v>
      </c>
      <c r="D512" s="57">
        <v>645972317.69000006</v>
      </c>
      <c r="E512" s="57">
        <v>161091627.72</v>
      </c>
      <c r="F512" s="57">
        <f t="shared" si="14"/>
        <v>484880689.97000003</v>
      </c>
      <c r="G512" s="46">
        <f t="shared" si="15"/>
        <v>0.24937853110496189</v>
      </c>
    </row>
    <row r="513" spans="1:7" ht="25.5">
      <c r="A513" s="75" t="s">
        <v>492</v>
      </c>
      <c r="B513" s="21" t="s">
        <v>422</v>
      </c>
      <c r="C513" s="58" t="s">
        <v>1013</v>
      </c>
      <c r="D513" s="57">
        <v>17992300</v>
      </c>
      <c r="E513" s="57">
        <v>320000</v>
      </c>
      <c r="F513" s="57">
        <f t="shared" si="14"/>
        <v>17672300</v>
      </c>
      <c r="G513" s="46">
        <f t="shared" si="15"/>
        <v>1.778538597066523E-2</v>
      </c>
    </row>
    <row r="514" spans="1:7" ht="25.5">
      <c r="A514" s="75" t="s">
        <v>494</v>
      </c>
      <c r="B514" s="21" t="s">
        <v>422</v>
      </c>
      <c r="C514" s="58" t="s">
        <v>1014</v>
      </c>
      <c r="D514" s="57">
        <v>17992300</v>
      </c>
      <c r="E514" s="57">
        <v>320000</v>
      </c>
      <c r="F514" s="57">
        <f t="shared" si="14"/>
        <v>17672300</v>
      </c>
      <c r="G514" s="46">
        <f t="shared" si="15"/>
        <v>1.778538597066523E-2</v>
      </c>
    </row>
    <row r="515" spans="1:7" ht="38.25">
      <c r="A515" s="75" t="s">
        <v>659</v>
      </c>
      <c r="B515" s="21" t="s">
        <v>422</v>
      </c>
      <c r="C515" s="58" t="s">
        <v>1015</v>
      </c>
      <c r="D515" s="57">
        <v>10699900</v>
      </c>
      <c r="E515" s="57">
        <v>320000</v>
      </c>
      <c r="F515" s="57">
        <f t="shared" si="14"/>
        <v>10379900</v>
      </c>
      <c r="G515" s="46">
        <f t="shared" si="15"/>
        <v>2.9906821559079991E-2</v>
      </c>
    </row>
    <row r="516" spans="1:7">
      <c r="A516" s="75" t="s">
        <v>425</v>
      </c>
      <c r="B516" s="21" t="s">
        <v>422</v>
      </c>
      <c r="C516" s="58" t="s">
        <v>1016</v>
      </c>
      <c r="D516" s="57">
        <v>10699900</v>
      </c>
      <c r="E516" s="57">
        <v>320000</v>
      </c>
      <c r="F516" s="57">
        <f t="shared" si="14"/>
        <v>10379900</v>
      </c>
      <c r="G516" s="46">
        <f t="shared" si="15"/>
        <v>2.9906821559079991E-2</v>
      </c>
    </row>
    <row r="517" spans="1:7">
      <c r="A517" s="75" t="s">
        <v>435</v>
      </c>
      <c r="B517" s="21" t="s">
        <v>422</v>
      </c>
      <c r="C517" s="58" t="s">
        <v>1017</v>
      </c>
      <c r="D517" s="57">
        <v>10699900</v>
      </c>
      <c r="E517" s="57">
        <v>320000</v>
      </c>
      <c r="F517" s="57">
        <f t="shared" si="14"/>
        <v>10379900</v>
      </c>
      <c r="G517" s="46">
        <f t="shared" si="15"/>
        <v>2.9906821559079991E-2</v>
      </c>
    </row>
    <row r="518" spans="1:7">
      <c r="A518" s="75" t="s">
        <v>445</v>
      </c>
      <c r="B518" s="21" t="s">
        <v>422</v>
      </c>
      <c r="C518" s="58" t="s">
        <v>1018</v>
      </c>
      <c r="D518" s="57">
        <v>10169900</v>
      </c>
      <c r="E518" s="57">
        <v>320000</v>
      </c>
      <c r="F518" s="57">
        <f t="shared" si="14"/>
        <v>9849900</v>
      </c>
      <c r="G518" s="46">
        <f t="shared" si="15"/>
        <v>3.1465402806320611E-2</v>
      </c>
    </row>
    <row r="519" spans="1:7">
      <c r="A519" s="75" t="s">
        <v>447</v>
      </c>
      <c r="B519" s="21" t="s">
        <v>422</v>
      </c>
      <c r="C519" s="58" t="s">
        <v>1019</v>
      </c>
      <c r="D519" s="57">
        <v>530000</v>
      </c>
      <c r="E519" s="57">
        <v>0</v>
      </c>
      <c r="F519" s="57">
        <f t="shared" si="14"/>
        <v>530000</v>
      </c>
      <c r="G519" s="46">
        <f t="shared" si="15"/>
        <v>0</v>
      </c>
    </row>
    <row r="520" spans="1:7" ht="25.5">
      <c r="A520" s="75" t="s">
        <v>496</v>
      </c>
      <c r="B520" s="21" t="s">
        <v>422</v>
      </c>
      <c r="C520" s="58" t="s">
        <v>1020</v>
      </c>
      <c r="D520" s="57">
        <v>7292400</v>
      </c>
      <c r="E520" s="57">
        <v>0</v>
      </c>
      <c r="F520" s="57">
        <f t="shared" si="14"/>
        <v>7292400</v>
      </c>
      <c r="G520" s="46">
        <f t="shared" si="15"/>
        <v>0</v>
      </c>
    </row>
    <row r="521" spans="1:7">
      <c r="A521" s="75" t="s">
        <v>425</v>
      </c>
      <c r="B521" s="21" t="s">
        <v>422</v>
      </c>
      <c r="C521" s="58" t="s">
        <v>1021</v>
      </c>
      <c r="D521" s="57">
        <v>7292400</v>
      </c>
      <c r="E521" s="57">
        <v>0</v>
      </c>
      <c r="F521" s="57">
        <f t="shared" si="14"/>
        <v>7292400</v>
      </c>
      <c r="G521" s="46">
        <f t="shared" si="15"/>
        <v>0</v>
      </c>
    </row>
    <row r="522" spans="1:7">
      <c r="A522" s="75" t="s">
        <v>435</v>
      </c>
      <c r="B522" s="21" t="s">
        <v>422</v>
      </c>
      <c r="C522" s="58" t="s">
        <v>1022</v>
      </c>
      <c r="D522" s="57">
        <v>7292400</v>
      </c>
      <c r="E522" s="57">
        <v>0</v>
      </c>
      <c r="F522" s="57">
        <f t="shared" si="14"/>
        <v>7292400</v>
      </c>
      <c r="G522" s="46">
        <f t="shared" si="15"/>
        <v>0</v>
      </c>
    </row>
    <row r="523" spans="1:7">
      <c r="A523" s="75" t="s">
        <v>445</v>
      </c>
      <c r="B523" s="21" t="s">
        <v>422</v>
      </c>
      <c r="C523" s="58" t="s">
        <v>1023</v>
      </c>
      <c r="D523" s="57">
        <v>0</v>
      </c>
      <c r="E523" s="57">
        <v>0</v>
      </c>
      <c r="F523" s="57">
        <f t="shared" ref="F523:F586" si="16">D523-E523</f>
        <v>0</v>
      </c>
      <c r="G523" s="46">
        <v>0</v>
      </c>
    </row>
    <row r="524" spans="1:7">
      <c r="A524" s="75" t="s">
        <v>447</v>
      </c>
      <c r="B524" s="21" t="s">
        <v>422</v>
      </c>
      <c r="C524" s="58" t="s">
        <v>1024</v>
      </c>
      <c r="D524" s="57">
        <v>7292400</v>
      </c>
      <c r="E524" s="57">
        <v>0</v>
      </c>
      <c r="F524" s="57">
        <f t="shared" si="16"/>
        <v>7292400</v>
      </c>
      <c r="G524" s="46">
        <f t="shared" ref="G524:G586" si="17">E524/D524</f>
        <v>0</v>
      </c>
    </row>
    <row r="525" spans="1:7" ht="25.5">
      <c r="A525" s="75" t="s">
        <v>969</v>
      </c>
      <c r="B525" s="21" t="s">
        <v>422</v>
      </c>
      <c r="C525" s="58" t="s">
        <v>1025</v>
      </c>
      <c r="D525" s="57">
        <v>618406030.69000006</v>
      </c>
      <c r="E525" s="57">
        <v>160023272.72</v>
      </c>
      <c r="F525" s="57">
        <f t="shared" si="16"/>
        <v>458382757.97000003</v>
      </c>
      <c r="G525" s="46">
        <f t="shared" si="17"/>
        <v>0.2587673224037782</v>
      </c>
    </row>
    <row r="526" spans="1:7">
      <c r="A526" s="75" t="s">
        <v>971</v>
      </c>
      <c r="B526" s="21" t="s">
        <v>422</v>
      </c>
      <c r="C526" s="58" t="s">
        <v>1026</v>
      </c>
      <c r="D526" s="57">
        <v>618406030.69000006</v>
      </c>
      <c r="E526" s="57">
        <v>160023272.72</v>
      </c>
      <c r="F526" s="57">
        <f t="shared" si="16"/>
        <v>458382757.97000003</v>
      </c>
      <c r="G526" s="46">
        <f t="shared" si="17"/>
        <v>0.2587673224037782</v>
      </c>
    </row>
    <row r="527" spans="1:7" ht="38.25">
      <c r="A527" s="75" t="s">
        <v>973</v>
      </c>
      <c r="B527" s="21" t="s">
        <v>422</v>
      </c>
      <c r="C527" s="58" t="s">
        <v>1027</v>
      </c>
      <c r="D527" s="57">
        <v>618406030.69000006</v>
      </c>
      <c r="E527" s="57">
        <v>160023272.72</v>
      </c>
      <c r="F527" s="57">
        <f t="shared" si="16"/>
        <v>458382757.97000003</v>
      </c>
      <c r="G527" s="46">
        <f t="shared" si="17"/>
        <v>0.2587673224037782</v>
      </c>
    </row>
    <row r="528" spans="1:7">
      <c r="A528" s="75" t="s">
        <v>425</v>
      </c>
      <c r="B528" s="21" t="s">
        <v>422</v>
      </c>
      <c r="C528" s="58" t="s">
        <v>1028</v>
      </c>
      <c r="D528" s="57">
        <v>1000000</v>
      </c>
      <c r="E528" s="57">
        <v>0</v>
      </c>
      <c r="F528" s="57">
        <f t="shared" si="16"/>
        <v>1000000</v>
      </c>
      <c r="G528" s="46">
        <f t="shared" si="17"/>
        <v>0</v>
      </c>
    </row>
    <row r="529" spans="1:7">
      <c r="A529" s="75" t="s">
        <v>435</v>
      </c>
      <c r="B529" s="21" t="s">
        <v>422</v>
      </c>
      <c r="C529" s="58" t="s">
        <v>1029</v>
      </c>
      <c r="D529" s="57">
        <v>1000000</v>
      </c>
      <c r="E529" s="57">
        <v>0</v>
      </c>
      <c r="F529" s="57">
        <f t="shared" si="16"/>
        <v>1000000</v>
      </c>
      <c r="G529" s="46">
        <f t="shared" si="17"/>
        <v>0</v>
      </c>
    </row>
    <row r="530" spans="1:7">
      <c r="A530" s="75" t="s">
        <v>447</v>
      </c>
      <c r="B530" s="21" t="s">
        <v>422</v>
      </c>
      <c r="C530" s="58" t="s">
        <v>1030</v>
      </c>
      <c r="D530" s="57">
        <v>1000000</v>
      </c>
      <c r="E530" s="57">
        <v>0</v>
      </c>
      <c r="F530" s="57">
        <f t="shared" si="16"/>
        <v>1000000</v>
      </c>
      <c r="G530" s="46">
        <f t="shared" si="17"/>
        <v>0</v>
      </c>
    </row>
    <row r="531" spans="1:7">
      <c r="A531" s="75" t="s">
        <v>467</v>
      </c>
      <c r="B531" s="21" t="s">
        <v>422</v>
      </c>
      <c r="C531" s="58" t="s">
        <v>1031</v>
      </c>
      <c r="D531" s="57">
        <v>617406030.69000006</v>
      </c>
      <c r="E531" s="57">
        <v>160023272.72</v>
      </c>
      <c r="F531" s="57">
        <f t="shared" si="16"/>
        <v>457382757.97000003</v>
      </c>
      <c r="G531" s="46">
        <f t="shared" si="17"/>
        <v>0.25918644257679396</v>
      </c>
    </row>
    <row r="532" spans="1:7">
      <c r="A532" s="75" t="s">
        <v>469</v>
      </c>
      <c r="B532" s="21" t="s">
        <v>422</v>
      </c>
      <c r="C532" s="58" t="s">
        <v>1032</v>
      </c>
      <c r="D532" s="57">
        <v>617406030.69000006</v>
      </c>
      <c r="E532" s="57">
        <v>160023272.72</v>
      </c>
      <c r="F532" s="57">
        <f t="shared" si="16"/>
        <v>457382757.97000003</v>
      </c>
      <c r="G532" s="46">
        <f t="shared" si="17"/>
        <v>0.25918644257679396</v>
      </c>
    </row>
    <row r="533" spans="1:7">
      <c r="A533" s="75" t="s">
        <v>559</v>
      </c>
      <c r="B533" s="21" t="s">
        <v>422</v>
      </c>
      <c r="C533" s="58" t="s">
        <v>1033</v>
      </c>
      <c r="D533" s="57">
        <v>9573987</v>
      </c>
      <c r="E533" s="57">
        <v>748355</v>
      </c>
      <c r="F533" s="57">
        <f t="shared" si="16"/>
        <v>8825632</v>
      </c>
      <c r="G533" s="46">
        <f t="shared" si="17"/>
        <v>7.8165449775521936E-2</v>
      </c>
    </row>
    <row r="534" spans="1:7" ht="38.25">
      <c r="A534" s="75" t="s">
        <v>900</v>
      </c>
      <c r="B534" s="21" t="s">
        <v>422</v>
      </c>
      <c r="C534" s="58" t="s">
        <v>1034</v>
      </c>
      <c r="D534" s="57">
        <v>9573987</v>
      </c>
      <c r="E534" s="57">
        <v>748355</v>
      </c>
      <c r="F534" s="57">
        <f t="shared" si="16"/>
        <v>8825632</v>
      </c>
      <c r="G534" s="46">
        <f t="shared" si="17"/>
        <v>7.8165449775521936E-2</v>
      </c>
    </row>
    <row r="535" spans="1:7">
      <c r="A535" s="75" t="s">
        <v>425</v>
      </c>
      <c r="B535" s="21" t="s">
        <v>422</v>
      </c>
      <c r="C535" s="58" t="s">
        <v>1035</v>
      </c>
      <c r="D535" s="57">
        <v>9573987</v>
      </c>
      <c r="E535" s="57">
        <v>748355</v>
      </c>
      <c r="F535" s="57">
        <f t="shared" si="16"/>
        <v>8825632</v>
      </c>
      <c r="G535" s="46">
        <f t="shared" si="17"/>
        <v>7.8165449775521936E-2</v>
      </c>
    </row>
    <row r="536" spans="1:7">
      <c r="A536" s="75" t="s">
        <v>449</v>
      </c>
      <c r="B536" s="21" t="s">
        <v>422</v>
      </c>
      <c r="C536" s="58" t="s">
        <v>1036</v>
      </c>
      <c r="D536" s="57">
        <v>9573987</v>
      </c>
      <c r="E536" s="57">
        <v>748355</v>
      </c>
      <c r="F536" s="57">
        <f t="shared" si="16"/>
        <v>8825632</v>
      </c>
      <c r="G536" s="46">
        <f t="shared" si="17"/>
        <v>7.8165449775521936E-2</v>
      </c>
    </row>
    <row r="537" spans="1:7" ht="38.25">
      <c r="A537" s="75" t="s">
        <v>453</v>
      </c>
      <c r="B537" s="21" t="s">
        <v>422</v>
      </c>
      <c r="C537" s="58" t="s">
        <v>1037</v>
      </c>
      <c r="D537" s="57">
        <v>9573987</v>
      </c>
      <c r="E537" s="57">
        <v>748355</v>
      </c>
      <c r="F537" s="57">
        <f t="shared" si="16"/>
        <v>8825632</v>
      </c>
      <c r="G537" s="46">
        <f t="shared" si="17"/>
        <v>7.8165449775521936E-2</v>
      </c>
    </row>
    <row r="538" spans="1:7">
      <c r="A538" s="75" t="s">
        <v>1038</v>
      </c>
      <c r="B538" s="21" t="s">
        <v>422</v>
      </c>
      <c r="C538" s="58" t="s">
        <v>1039</v>
      </c>
      <c r="D538" s="57">
        <v>140604500</v>
      </c>
      <c r="E538" s="57">
        <v>19392028.420000002</v>
      </c>
      <c r="F538" s="57">
        <f t="shared" si="16"/>
        <v>121212471.58</v>
      </c>
      <c r="G538" s="46">
        <f t="shared" si="17"/>
        <v>0.13791897428602926</v>
      </c>
    </row>
    <row r="539" spans="1:7" ht="25.5">
      <c r="A539" s="75" t="s">
        <v>492</v>
      </c>
      <c r="B539" s="21" t="s">
        <v>422</v>
      </c>
      <c r="C539" s="58" t="s">
        <v>1040</v>
      </c>
      <c r="D539" s="57">
        <v>88508745</v>
      </c>
      <c r="E539" s="57">
        <v>11144600</v>
      </c>
      <c r="F539" s="57">
        <f t="shared" si="16"/>
        <v>77364145</v>
      </c>
      <c r="G539" s="46">
        <f t="shared" si="17"/>
        <v>0.12591524148263541</v>
      </c>
    </row>
    <row r="540" spans="1:7" ht="25.5">
      <c r="A540" s="75" t="s">
        <v>494</v>
      </c>
      <c r="B540" s="21" t="s">
        <v>422</v>
      </c>
      <c r="C540" s="58" t="s">
        <v>1041</v>
      </c>
      <c r="D540" s="57">
        <v>88508745</v>
      </c>
      <c r="E540" s="57">
        <v>11144600</v>
      </c>
      <c r="F540" s="57">
        <f t="shared" si="16"/>
        <v>77364145</v>
      </c>
      <c r="G540" s="46">
        <f t="shared" si="17"/>
        <v>0.12591524148263541</v>
      </c>
    </row>
    <row r="541" spans="1:7" ht="38.25">
      <c r="A541" s="75" t="s">
        <v>659</v>
      </c>
      <c r="B541" s="21" t="s">
        <v>422</v>
      </c>
      <c r="C541" s="58" t="s">
        <v>1042</v>
      </c>
      <c r="D541" s="57">
        <v>79914930</v>
      </c>
      <c r="E541" s="57">
        <v>6700000</v>
      </c>
      <c r="F541" s="57">
        <f t="shared" si="16"/>
        <v>73214930</v>
      </c>
      <c r="G541" s="46">
        <f t="shared" si="17"/>
        <v>8.3839152458745819E-2</v>
      </c>
    </row>
    <row r="542" spans="1:7">
      <c r="A542" s="75" t="s">
        <v>425</v>
      </c>
      <c r="B542" s="21" t="s">
        <v>422</v>
      </c>
      <c r="C542" s="58" t="s">
        <v>1043</v>
      </c>
      <c r="D542" s="57">
        <v>79914930</v>
      </c>
      <c r="E542" s="57">
        <v>6700000</v>
      </c>
      <c r="F542" s="57">
        <f t="shared" si="16"/>
        <v>73214930</v>
      </c>
      <c r="G542" s="46">
        <f t="shared" si="17"/>
        <v>8.3839152458745819E-2</v>
      </c>
    </row>
    <row r="543" spans="1:7">
      <c r="A543" s="75" t="s">
        <v>435</v>
      </c>
      <c r="B543" s="21" t="s">
        <v>422</v>
      </c>
      <c r="C543" s="58" t="s">
        <v>1044</v>
      </c>
      <c r="D543" s="57">
        <v>79914930</v>
      </c>
      <c r="E543" s="57">
        <v>6700000</v>
      </c>
      <c r="F543" s="57">
        <f t="shared" si="16"/>
        <v>73214930</v>
      </c>
      <c r="G543" s="46">
        <f t="shared" si="17"/>
        <v>8.3839152458745819E-2</v>
      </c>
    </row>
    <row r="544" spans="1:7">
      <c r="A544" s="75" t="s">
        <v>445</v>
      </c>
      <c r="B544" s="21" t="s">
        <v>422</v>
      </c>
      <c r="C544" s="58" t="s">
        <v>1045</v>
      </c>
      <c r="D544" s="57">
        <v>79914930</v>
      </c>
      <c r="E544" s="57">
        <v>6700000</v>
      </c>
      <c r="F544" s="57">
        <f t="shared" si="16"/>
        <v>73214930</v>
      </c>
      <c r="G544" s="46">
        <f t="shared" si="17"/>
        <v>8.3839152458745819E-2</v>
      </c>
    </row>
    <row r="545" spans="1:7" ht="25.5">
      <c r="A545" s="75" t="s">
        <v>496</v>
      </c>
      <c r="B545" s="21" t="s">
        <v>422</v>
      </c>
      <c r="C545" s="58" t="s">
        <v>1046</v>
      </c>
      <c r="D545" s="57">
        <v>8593815</v>
      </c>
      <c r="E545" s="57">
        <v>4444600</v>
      </c>
      <c r="F545" s="57">
        <f t="shared" si="16"/>
        <v>4149215</v>
      </c>
      <c r="G545" s="46">
        <f t="shared" si="17"/>
        <v>0.51718590637568995</v>
      </c>
    </row>
    <row r="546" spans="1:7">
      <c r="A546" s="75" t="s">
        <v>425</v>
      </c>
      <c r="B546" s="21" t="s">
        <v>422</v>
      </c>
      <c r="C546" s="58" t="s">
        <v>1047</v>
      </c>
      <c r="D546" s="57">
        <v>1712800</v>
      </c>
      <c r="E546" s="57">
        <v>1534600</v>
      </c>
      <c r="F546" s="57">
        <f t="shared" si="16"/>
        <v>178200</v>
      </c>
      <c r="G546" s="46">
        <f t="shared" si="17"/>
        <v>0.89595983185427375</v>
      </c>
    </row>
    <row r="547" spans="1:7">
      <c r="A547" s="75" t="s">
        <v>435</v>
      </c>
      <c r="B547" s="21" t="s">
        <v>422</v>
      </c>
      <c r="C547" s="58" t="s">
        <v>1048</v>
      </c>
      <c r="D547" s="57">
        <v>1712800</v>
      </c>
      <c r="E547" s="57">
        <v>1534600</v>
      </c>
      <c r="F547" s="57">
        <f t="shared" si="16"/>
        <v>178200</v>
      </c>
      <c r="G547" s="46">
        <f t="shared" si="17"/>
        <v>0.89595983185427375</v>
      </c>
    </row>
    <row r="548" spans="1:7">
      <c r="A548" s="75" t="s">
        <v>441</v>
      </c>
      <c r="B548" s="21" t="s">
        <v>422</v>
      </c>
      <c r="C548" s="58" t="s">
        <v>1049</v>
      </c>
      <c r="D548" s="57">
        <v>0</v>
      </c>
      <c r="E548" s="57">
        <v>0</v>
      </c>
      <c r="F548" s="57">
        <f t="shared" si="16"/>
        <v>0</v>
      </c>
      <c r="G548" s="46">
        <v>0</v>
      </c>
    </row>
    <row r="549" spans="1:7">
      <c r="A549" s="75" t="s">
        <v>447</v>
      </c>
      <c r="B549" s="21" t="s">
        <v>422</v>
      </c>
      <c r="C549" s="58" t="s">
        <v>1050</v>
      </c>
      <c r="D549" s="57">
        <v>1712800</v>
      </c>
      <c r="E549" s="57">
        <v>1534600</v>
      </c>
      <c r="F549" s="57">
        <f t="shared" si="16"/>
        <v>178200</v>
      </c>
      <c r="G549" s="46">
        <f t="shared" si="17"/>
        <v>0.89595983185427375</v>
      </c>
    </row>
    <row r="550" spans="1:7">
      <c r="A550" s="75" t="s">
        <v>467</v>
      </c>
      <c r="B550" s="21" t="s">
        <v>422</v>
      </c>
      <c r="C550" s="58" t="s">
        <v>1051</v>
      </c>
      <c r="D550" s="57">
        <v>6881015</v>
      </c>
      <c r="E550" s="57">
        <v>2910000</v>
      </c>
      <c r="F550" s="57">
        <f t="shared" si="16"/>
        <v>3971015</v>
      </c>
      <c r="G550" s="46">
        <f t="shared" si="17"/>
        <v>0.42290272583332544</v>
      </c>
    </row>
    <row r="551" spans="1:7">
      <c r="A551" s="75" t="s">
        <v>469</v>
      </c>
      <c r="B551" s="21" t="s">
        <v>422</v>
      </c>
      <c r="C551" s="58" t="s">
        <v>1052</v>
      </c>
      <c r="D551" s="57">
        <v>6881015</v>
      </c>
      <c r="E551" s="57">
        <v>2910000</v>
      </c>
      <c r="F551" s="57">
        <f t="shared" si="16"/>
        <v>3971015</v>
      </c>
      <c r="G551" s="46">
        <f t="shared" si="17"/>
        <v>0.42290272583332544</v>
      </c>
    </row>
    <row r="552" spans="1:7" ht="25.5">
      <c r="A552" s="75" t="s">
        <v>969</v>
      </c>
      <c r="B552" s="21" t="s">
        <v>422</v>
      </c>
      <c r="C552" s="58" t="s">
        <v>1053</v>
      </c>
      <c r="D552" s="57">
        <v>52095755</v>
      </c>
      <c r="E552" s="57">
        <v>8247428.4199999999</v>
      </c>
      <c r="F552" s="57">
        <f t="shared" si="16"/>
        <v>43848326.579999998</v>
      </c>
      <c r="G552" s="46">
        <f t="shared" si="17"/>
        <v>0.15831286867807176</v>
      </c>
    </row>
    <row r="553" spans="1:7">
      <c r="A553" s="75" t="s">
        <v>971</v>
      </c>
      <c r="B553" s="21" t="s">
        <v>422</v>
      </c>
      <c r="C553" s="58" t="s">
        <v>1054</v>
      </c>
      <c r="D553" s="57">
        <v>52095755</v>
      </c>
      <c r="E553" s="57">
        <v>8247428.4199999999</v>
      </c>
      <c r="F553" s="57">
        <f t="shared" si="16"/>
        <v>43848326.579999998</v>
      </c>
      <c r="G553" s="46">
        <f t="shared" si="17"/>
        <v>0.15831286867807176</v>
      </c>
    </row>
    <row r="554" spans="1:7" ht="38.25">
      <c r="A554" s="75" t="s">
        <v>973</v>
      </c>
      <c r="B554" s="21" t="s">
        <v>422</v>
      </c>
      <c r="C554" s="58" t="s">
        <v>1055</v>
      </c>
      <c r="D554" s="57">
        <v>52095755</v>
      </c>
      <c r="E554" s="57">
        <v>8247428.4199999999</v>
      </c>
      <c r="F554" s="57">
        <f t="shared" si="16"/>
        <v>43848326.579999998</v>
      </c>
      <c r="G554" s="46">
        <f t="shared" si="17"/>
        <v>0.15831286867807176</v>
      </c>
    </row>
    <row r="555" spans="1:7">
      <c r="A555" s="75" t="s">
        <v>425</v>
      </c>
      <c r="B555" s="21" t="s">
        <v>422</v>
      </c>
      <c r="C555" s="58" t="s">
        <v>1056</v>
      </c>
      <c r="D555" s="57">
        <v>16327000</v>
      </c>
      <c r="E555" s="57">
        <v>3236012.72</v>
      </c>
      <c r="F555" s="57">
        <f t="shared" si="16"/>
        <v>13090987.279999999</v>
      </c>
      <c r="G555" s="46">
        <f t="shared" si="17"/>
        <v>0.19820008084767565</v>
      </c>
    </row>
    <row r="556" spans="1:7">
      <c r="A556" s="75" t="s">
        <v>435</v>
      </c>
      <c r="B556" s="21" t="s">
        <v>422</v>
      </c>
      <c r="C556" s="58" t="s">
        <v>1057</v>
      </c>
      <c r="D556" s="57">
        <v>16327000</v>
      </c>
      <c r="E556" s="57">
        <v>3236012.72</v>
      </c>
      <c r="F556" s="57">
        <f t="shared" si="16"/>
        <v>13090987.279999999</v>
      </c>
      <c r="G556" s="46">
        <f t="shared" si="17"/>
        <v>0.19820008084767565</v>
      </c>
    </row>
    <row r="557" spans="1:7">
      <c r="A557" s="75" t="s">
        <v>447</v>
      </c>
      <c r="B557" s="21" t="s">
        <v>422</v>
      </c>
      <c r="C557" s="58" t="s">
        <v>1058</v>
      </c>
      <c r="D557" s="57">
        <v>16327000</v>
      </c>
      <c r="E557" s="57">
        <v>3236012.72</v>
      </c>
      <c r="F557" s="57">
        <f t="shared" si="16"/>
        <v>13090987.279999999</v>
      </c>
      <c r="G557" s="46">
        <f t="shared" si="17"/>
        <v>0.19820008084767565</v>
      </c>
    </row>
    <row r="558" spans="1:7">
      <c r="A558" s="75" t="s">
        <v>467</v>
      </c>
      <c r="B558" s="21" t="s">
        <v>422</v>
      </c>
      <c r="C558" s="58" t="s">
        <v>1059</v>
      </c>
      <c r="D558" s="57">
        <v>35768755</v>
      </c>
      <c r="E558" s="57">
        <v>5011415.7</v>
      </c>
      <c r="F558" s="57">
        <f t="shared" si="16"/>
        <v>30757339.300000001</v>
      </c>
      <c r="G558" s="46">
        <f t="shared" si="17"/>
        <v>0.14010595839860795</v>
      </c>
    </row>
    <row r="559" spans="1:7">
      <c r="A559" s="75" t="s">
        <v>469</v>
      </c>
      <c r="B559" s="21" t="s">
        <v>422</v>
      </c>
      <c r="C559" s="58" t="s">
        <v>1060</v>
      </c>
      <c r="D559" s="57">
        <v>35768755</v>
      </c>
      <c r="E559" s="57">
        <v>5011415.7</v>
      </c>
      <c r="F559" s="57">
        <f t="shared" si="16"/>
        <v>30757339.300000001</v>
      </c>
      <c r="G559" s="46">
        <f t="shared" si="17"/>
        <v>0.14010595839860795</v>
      </c>
    </row>
    <row r="560" spans="1:7">
      <c r="A560" s="75" t="s">
        <v>559</v>
      </c>
      <c r="B560" s="21" t="s">
        <v>422</v>
      </c>
      <c r="C560" s="58" t="s">
        <v>1061</v>
      </c>
      <c r="D560" s="57">
        <v>0</v>
      </c>
      <c r="E560" s="57">
        <v>0</v>
      </c>
      <c r="F560" s="57">
        <f t="shared" si="16"/>
        <v>0</v>
      </c>
      <c r="G560" s="46">
        <v>0</v>
      </c>
    </row>
    <row r="561" spans="1:7" ht="38.25">
      <c r="A561" s="75" t="s">
        <v>900</v>
      </c>
      <c r="B561" s="21" t="s">
        <v>422</v>
      </c>
      <c r="C561" s="58" t="s">
        <v>1062</v>
      </c>
      <c r="D561" s="57">
        <v>0</v>
      </c>
      <c r="E561" s="57">
        <v>0</v>
      </c>
      <c r="F561" s="57">
        <f t="shared" si="16"/>
        <v>0</v>
      </c>
      <c r="G561" s="46">
        <v>0</v>
      </c>
    </row>
    <row r="562" spans="1:7">
      <c r="A562" s="75" t="s">
        <v>425</v>
      </c>
      <c r="B562" s="21" t="s">
        <v>422</v>
      </c>
      <c r="C562" s="58" t="s">
        <v>1063</v>
      </c>
      <c r="D562" s="57">
        <v>0</v>
      </c>
      <c r="E562" s="57">
        <v>0</v>
      </c>
      <c r="F562" s="57">
        <f t="shared" si="16"/>
        <v>0</v>
      </c>
      <c r="G562" s="46">
        <v>0</v>
      </c>
    </row>
    <row r="563" spans="1:7">
      <c r="A563" s="75" t="s">
        <v>449</v>
      </c>
      <c r="B563" s="21" t="s">
        <v>422</v>
      </c>
      <c r="C563" s="58" t="s">
        <v>1064</v>
      </c>
      <c r="D563" s="57">
        <v>0</v>
      </c>
      <c r="E563" s="57">
        <v>0</v>
      </c>
      <c r="F563" s="57">
        <f t="shared" si="16"/>
        <v>0</v>
      </c>
      <c r="G563" s="46">
        <v>0</v>
      </c>
    </row>
    <row r="564" spans="1:7" ht="25.5">
      <c r="A564" s="75" t="s">
        <v>451</v>
      </c>
      <c r="B564" s="21" t="s">
        <v>422</v>
      </c>
      <c r="C564" s="58" t="s">
        <v>1065</v>
      </c>
      <c r="D564" s="57">
        <v>0</v>
      </c>
      <c r="E564" s="57">
        <v>0</v>
      </c>
      <c r="F564" s="57">
        <f t="shared" si="16"/>
        <v>0</v>
      </c>
      <c r="G564" s="46">
        <v>0</v>
      </c>
    </row>
    <row r="565" spans="1:7" ht="38.25">
      <c r="A565" s="75" t="s">
        <v>453</v>
      </c>
      <c r="B565" s="21" t="s">
        <v>422</v>
      </c>
      <c r="C565" s="58" t="s">
        <v>1066</v>
      </c>
      <c r="D565" s="57">
        <v>0</v>
      </c>
      <c r="E565" s="57">
        <v>0</v>
      </c>
      <c r="F565" s="57">
        <f t="shared" si="16"/>
        <v>0</v>
      </c>
      <c r="G565" s="46">
        <v>0</v>
      </c>
    </row>
    <row r="566" spans="1:7">
      <c r="A566" s="75" t="s">
        <v>1067</v>
      </c>
      <c r="B566" s="21" t="s">
        <v>422</v>
      </c>
      <c r="C566" s="58" t="s">
        <v>1068</v>
      </c>
      <c r="D566" s="57">
        <v>9463000</v>
      </c>
      <c r="E566" s="57">
        <v>785838.07</v>
      </c>
      <c r="F566" s="57">
        <f t="shared" si="16"/>
        <v>8677161.9299999997</v>
      </c>
      <c r="G566" s="46">
        <f t="shared" si="17"/>
        <v>8.3043228363098381E-2</v>
      </c>
    </row>
    <row r="567" spans="1:7" ht="63.75">
      <c r="A567" s="75" t="s">
        <v>475</v>
      </c>
      <c r="B567" s="21" t="s">
        <v>422</v>
      </c>
      <c r="C567" s="58" t="s">
        <v>1069</v>
      </c>
      <c r="D567" s="57">
        <v>56600</v>
      </c>
      <c r="E567" s="57">
        <v>0</v>
      </c>
      <c r="F567" s="57">
        <f t="shared" si="16"/>
        <v>56600</v>
      </c>
      <c r="G567" s="46">
        <f t="shared" si="17"/>
        <v>0</v>
      </c>
    </row>
    <row r="568" spans="1:7" ht="25.5">
      <c r="A568" s="75" t="s">
        <v>477</v>
      </c>
      <c r="B568" s="21" t="s">
        <v>422</v>
      </c>
      <c r="C568" s="58" t="s">
        <v>1070</v>
      </c>
      <c r="D568" s="57">
        <v>56600</v>
      </c>
      <c r="E568" s="57">
        <v>0</v>
      </c>
      <c r="F568" s="57">
        <f t="shared" si="16"/>
        <v>56600</v>
      </c>
      <c r="G568" s="46">
        <f t="shared" si="17"/>
        <v>0</v>
      </c>
    </row>
    <row r="569" spans="1:7" ht="38.25">
      <c r="A569" s="75" t="s">
        <v>479</v>
      </c>
      <c r="B569" s="21" t="s">
        <v>422</v>
      </c>
      <c r="C569" s="58" t="s">
        <v>1071</v>
      </c>
      <c r="D569" s="57">
        <v>56600</v>
      </c>
      <c r="E569" s="57">
        <v>0</v>
      </c>
      <c r="F569" s="57">
        <f t="shared" si="16"/>
        <v>56600</v>
      </c>
      <c r="G569" s="46">
        <f t="shared" si="17"/>
        <v>0</v>
      </c>
    </row>
    <row r="570" spans="1:7">
      <c r="A570" s="75" t="s">
        <v>425</v>
      </c>
      <c r="B570" s="21" t="s">
        <v>422</v>
      </c>
      <c r="C570" s="58" t="s">
        <v>1072</v>
      </c>
      <c r="D570" s="57">
        <v>56600</v>
      </c>
      <c r="E570" s="57">
        <v>0</v>
      </c>
      <c r="F570" s="57">
        <f t="shared" si="16"/>
        <v>56600</v>
      </c>
      <c r="G570" s="46">
        <f t="shared" si="17"/>
        <v>0</v>
      </c>
    </row>
    <row r="571" spans="1:7" ht="25.5">
      <c r="A571" s="75" t="s">
        <v>427</v>
      </c>
      <c r="B571" s="21" t="s">
        <v>422</v>
      </c>
      <c r="C571" s="58" t="s">
        <v>1073</v>
      </c>
      <c r="D571" s="57">
        <v>56600</v>
      </c>
      <c r="E571" s="57">
        <v>0</v>
      </c>
      <c r="F571" s="57">
        <f t="shared" si="16"/>
        <v>56600</v>
      </c>
      <c r="G571" s="46">
        <f t="shared" si="17"/>
        <v>0</v>
      </c>
    </row>
    <row r="572" spans="1:7">
      <c r="A572" s="75" t="s">
        <v>429</v>
      </c>
      <c r="B572" s="21" t="s">
        <v>422</v>
      </c>
      <c r="C572" s="58" t="s">
        <v>1074</v>
      </c>
      <c r="D572" s="57">
        <v>43500</v>
      </c>
      <c r="E572" s="57">
        <v>0</v>
      </c>
      <c r="F572" s="57">
        <f t="shared" si="16"/>
        <v>43500</v>
      </c>
      <c r="G572" s="46">
        <f t="shared" si="17"/>
        <v>0</v>
      </c>
    </row>
    <row r="573" spans="1:7">
      <c r="A573" s="75" t="s">
        <v>433</v>
      </c>
      <c r="B573" s="21" t="s">
        <v>422</v>
      </c>
      <c r="C573" s="58" t="s">
        <v>1075</v>
      </c>
      <c r="D573" s="57">
        <v>13100</v>
      </c>
      <c r="E573" s="57">
        <v>0</v>
      </c>
      <c r="F573" s="57">
        <f t="shared" si="16"/>
        <v>13100</v>
      </c>
      <c r="G573" s="46">
        <f t="shared" si="17"/>
        <v>0</v>
      </c>
    </row>
    <row r="574" spans="1:7" ht="38.25">
      <c r="A574" s="75" t="s">
        <v>485</v>
      </c>
      <c r="B574" s="21" t="s">
        <v>422</v>
      </c>
      <c r="C574" s="58" t="s">
        <v>1076</v>
      </c>
      <c r="D574" s="57">
        <v>0</v>
      </c>
      <c r="E574" s="57">
        <v>0</v>
      </c>
      <c r="F574" s="57">
        <f t="shared" si="16"/>
        <v>0</v>
      </c>
      <c r="G574" s="46">
        <v>0</v>
      </c>
    </row>
    <row r="575" spans="1:7">
      <c r="A575" s="75" t="s">
        <v>425</v>
      </c>
      <c r="B575" s="21" t="s">
        <v>422</v>
      </c>
      <c r="C575" s="58" t="s">
        <v>1077</v>
      </c>
      <c r="D575" s="57">
        <v>0</v>
      </c>
      <c r="E575" s="57">
        <v>0</v>
      </c>
      <c r="F575" s="57">
        <f t="shared" si="16"/>
        <v>0</v>
      </c>
      <c r="G575" s="46">
        <v>0</v>
      </c>
    </row>
    <row r="576" spans="1:7" ht="25.5">
      <c r="A576" s="75" t="s">
        <v>427</v>
      </c>
      <c r="B576" s="21" t="s">
        <v>422</v>
      </c>
      <c r="C576" s="58" t="s">
        <v>1078</v>
      </c>
      <c r="D576" s="57">
        <v>0</v>
      </c>
      <c r="E576" s="57">
        <v>0</v>
      </c>
      <c r="F576" s="57">
        <f t="shared" si="16"/>
        <v>0</v>
      </c>
      <c r="G576" s="46">
        <v>0</v>
      </c>
    </row>
    <row r="577" spans="1:7">
      <c r="A577" s="75" t="s">
        <v>431</v>
      </c>
      <c r="B577" s="21" t="s">
        <v>422</v>
      </c>
      <c r="C577" s="58" t="s">
        <v>1079</v>
      </c>
      <c r="D577" s="57">
        <v>0</v>
      </c>
      <c r="E577" s="57">
        <v>0</v>
      </c>
      <c r="F577" s="57">
        <f t="shared" si="16"/>
        <v>0</v>
      </c>
      <c r="G577" s="46">
        <v>0</v>
      </c>
    </row>
    <row r="578" spans="1:7" ht="25.5">
      <c r="A578" s="75" t="s">
        <v>492</v>
      </c>
      <c r="B578" s="21" t="s">
        <v>422</v>
      </c>
      <c r="C578" s="58" t="s">
        <v>1080</v>
      </c>
      <c r="D578" s="57">
        <v>2758300</v>
      </c>
      <c r="E578" s="57">
        <v>687898.07</v>
      </c>
      <c r="F578" s="57">
        <f t="shared" si="16"/>
        <v>2070401.9300000002</v>
      </c>
      <c r="G578" s="46">
        <f t="shared" si="17"/>
        <v>0.24939204219990571</v>
      </c>
    </row>
    <row r="579" spans="1:7" ht="25.5">
      <c r="A579" s="75" t="s">
        <v>494</v>
      </c>
      <c r="B579" s="21" t="s">
        <v>422</v>
      </c>
      <c r="C579" s="58" t="s">
        <v>1081</v>
      </c>
      <c r="D579" s="57">
        <v>2758300</v>
      </c>
      <c r="E579" s="57">
        <v>687898.07</v>
      </c>
      <c r="F579" s="57">
        <f t="shared" si="16"/>
        <v>2070401.9300000002</v>
      </c>
      <c r="G579" s="46">
        <f t="shared" si="17"/>
        <v>0.24939204219990571</v>
      </c>
    </row>
    <row r="580" spans="1:7" ht="38.25">
      <c r="A580" s="75" t="s">
        <v>659</v>
      </c>
      <c r="B580" s="21" t="s">
        <v>422</v>
      </c>
      <c r="C580" s="58" t="s">
        <v>1082</v>
      </c>
      <c r="D580" s="57">
        <v>0</v>
      </c>
      <c r="E580" s="57">
        <v>0</v>
      </c>
      <c r="F580" s="57">
        <f t="shared" si="16"/>
        <v>0</v>
      </c>
      <c r="G580" s="46">
        <v>0</v>
      </c>
    </row>
    <row r="581" spans="1:7">
      <c r="A581" s="75" t="s">
        <v>425</v>
      </c>
      <c r="B581" s="21" t="s">
        <v>422</v>
      </c>
      <c r="C581" s="58" t="s">
        <v>1083</v>
      </c>
      <c r="D581" s="57">
        <v>0</v>
      </c>
      <c r="E581" s="57">
        <v>0</v>
      </c>
      <c r="F581" s="57">
        <f t="shared" si="16"/>
        <v>0</v>
      </c>
      <c r="G581" s="46">
        <v>0</v>
      </c>
    </row>
    <row r="582" spans="1:7">
      <c r="A582" s="75" t="s">
        <v>435</v>
      </c>
      <c r="B582" s="21" t="s">
        <v>422</v>
      </c>
      <c r="C582" s="58" t="s">
        <v>1084</v>
      </c>
      <c r="D582" s="57">
        <v>0</v>
      </c>
      <c r="E582" s="57">
        <v>0</v>
      </c>
      <c r="F582" s="57">
        <f t="shared" si="16"/>
        <v>0</v>
      </c>
      <c r="G582" s="46">
        <v>0</v>
      </c>
    </row>
    <row r="583" spans="1:7">
      <c r="A583" s="75" t="s">
        <v>445</v>
      </c>
      <c r="B583" s="21" t="s">
        <v>422</v>
      </c>
      <c r="C583" s="58" t="s">
        <v>1085</v>
      </c>
      <c r="D583" s="57">
        <v>0</v>
      </c>
      <c r="E583" s="57">
        <v>0</v>
      </c>
      <c r="F583" s="57">
        <f t="shared" si="16"/>
        <v>0</v>
      </c>
      <c r="G583" s="46">
        <v>0</v>
      </c>
    </row>
    <row r="584" spans="1:7">
      <c r="A584" s="75" t="s">
        <v>447</v>
      </c>
      <c r="B584" s="21" t="s">
        <v>422</v>
      </c>
      <c r="C584" s="58" t="s">
        <v>1086</v>
      </c>
      <c r="D584" s="57">
        <v>0</v>
      </c>
      <c r="E584" s="57">
        <v>0</v>
      </c>
      <c r="F584" s="57">
        <f t="shared" si="16"/>
        <v>0</v>
      </c>
      <c r="G584" s="46">
        <v>0</v>
      </c>
    </row>
    <row r="585" spans="1:7" ht="25.5">
      <c r="A585" s="75" t="s">
        <v>496</v>
      </c>
      <c r="B585" s="21" t="s">
        <v>422</v>
      </c>
      <c r="C585" s="58" t="s">
        <v>1087</v>
      </c>
      <c r="D585" s="57">
        <v>2758300</v>
      </c>
      <c r="E585" s="57">
        <v>687898.07</v>
      </c>
      <c r="F585" s="57">
        <f t="shared" si="16"/>
        <v>2070401.9300000002</v>
      </c>
      <c r="G585" s="46">
        <f t="shared" si="17"/>
        <v>0.24939204219990571</v>
      </c>
    </row>
    <row r="586" spans="1:7">
      <c r="A586" s="75" t="s">
        <v>425</v>
      </c>
      <c r="B586" s="21" t="s">
        <v>422</v>
      </c>
      <c r="C586" s="58" t="s">
        <v>1088</v>
      </c>
      <c r="D586" s="57">
        <v>2755300</v>
      </c>
      <c r="E586" s="57">
        <v>687898.07</v>
      </c>
      <c r="F586" s="57">
        <f t="shared" si="16"/>
        <v>2067401.9300000002</v>
      </c>
      <c r="G586" s="46">
        <f t="shared" si="17"/>
        <v>0.24966358291293142</v>
      </c>
    </row>
    <row r="587" spans="1:7">
      <c r="A587" s="75" t="s">
        <v>435</v>
      </c>
      <c r="B587" s="21" t="s">
        <v>422</v>
      </c>
      <c r="C587" s="58" t="s">
        <v>1089</v>
      </c>
      <c r="D587" s="57">
        <v>2755300</v>
      </c>
      <c r="E587" s="57">
        <v>687898.07</v>
      </c>
      <c r="F587" s="57">
        <f t="shared" ref="F587:F650" si="18">D587-E587</f>
        <v>2067401.9300000002</v>
      </c>
      <c r="G587" s="46">
        <f t="shared" ref="G587:G650" si="19">E587/D587</f>
        <v>0.24966358291293142</v>
      </c>
    </row>
    <row r="588" spans="1:7">
      <c r="A588" s="75" t="s">
        <v>439</v>
      </c>
      <c r="B588" s="21" t="s">
        <v>422</v>
      </c>
      <c r="C588" s="58" t="s">
        <v>1090</v>
      </c>
      <c r="D588" s="57">
        <v>0</v>
      </c>
      <c r="E588" s="57">
        <v>0</v>
      </c>
      <c r="F588" s="57">
        <f t="shared" si="18"/>
        <v>0</v>
      </c>
      <c r="G588" s="46">
        <v>0</v>
      </c>
    </row>
    <row r="589" spans="1:7">
      <c r="A589" s="75" t="s">
        <v>441</v>
      </c>
      <c r="B589" s="21" t="s">
        <v>422</v>
      </c>
      <c r="C589" s="58" t="s">
        <v>1091</v>
      </c>
      <c r="D589" s="57">
        <v>0</v>
      </c>
      <c r="E589" s="57">
        <v>0</v>
      </c>
      <c r="F589" s="57">
        <f t="shared" si="18"/>
        <v>0</v>
      </c>
      <c r="G589" s="46">
        <v>0</v>
      </c>
    </row>
    <row r="590" spans="1:7">
      <c r="A590" s="75" t="s">
        <v>445</v>
      </c>
      <c r="B590" s="21" t="s">
        <v>422</v>
      </c>
      <c r="C590" s="58" t="s">
        <v>1092</v>
      </c>
      <c r="D590" s="57">
        <v>0</v>
      </c>
      <c r="E590" s="57">
        <v>0</v>
      </c>
      <c r="F590" s="57">
        <f t="shared" si="18"/>
        <v>0</v>
      </c>
      <c r="G590" s="46">
        <v>0</v>
      </c>
    </row>
    <row r="591" spans="1:7">
      <c r="A591" s="75" t="s">
        <v>447</v>
      </c>
      <c r="B591" s="21" t="s">
        <v>422</v>
      </c>
      <c r="C591" s="58" t="s">
        <v>1093</v>
      </c>
      <c r="D591" s="57">
        <v>2755300</v>
      </c>
      <c r="E591" s="57">
        <v>687898.07</v>
      </c>
      <c r="F591" s="57">
        <f t="shared" si="18"/>
        <v>2067401.9300000002</v>
      </c>
      <c r="G591" s="46">
        <f t="shared" si="19"/>
        <v>0.24966358291293142</v>
      </c>
    </row>
    <row r="592" spans="1:7">
      <c r="A592" s="75" t="s">
        <v>467</v>
      </c>
      <c r="B592" s="21" t="s">
        <v>422</v>
      </c>
      <c r="C592" s="58" t="s">
        <v>1094</v>
      </c>
      <c r="D592" s="57">
        <v>3000</v>
      </c>
      <c r="E592" s="57">
        <v>0</v>
      </c>
      <c r="F592" s="57">
        <f t="shared" si="18"/>
        <v>3000</v>
      </c>
      <c r="G592" s="46">
        <f t="shared" si="19"/>
        <v>0</v>
      </c>
    </row>
    <row r="593" spans="1:7">
      <c r="A593" s="75" t="s">
        <v>469</v>
      </c>
      <c r="B593" s="21" t="s">
        <v>422</v>
      </c>
      <c r="C593" s="58" t="s">
        <v>1095</v>
      </c>
      <c r="D593" s="57">
        <v>0</v>
      </c>
      <c r="E593" s="57">
        <v>0</v>
      </c>
      <c r="F593" s="57">
        <f t="shared" si="18"/>
        <v>0</v>
      </c>
      <c r="G593" s="46">
        <v>0</v>
      </c>
    </row>
    <row r="594" spans="1:7">
      <c r="A594" s="75" t="s">
        <v>471</v>
      </c>
      <c r="B594" s="21" t="s">
        <v>422</v>
      </c>
      <c r="C594" s="58" t="s">
        <v>1096</v>
      </c>
      <c r="D594" s="57">
        <v>3000</v>
      </c>
      <c r="E594" s="57">
        <v>0</v>
      </c>
      <c r="F594" s="57">
        <f t="shared" si="18"/>
        <v>3000</v>
      </c>
      <c r="G594" s="46">
        <f t="shared" si="19"/>
        <v>0</v>
      </c>
    </row>
    <row r="595" spans="1:7" ht="25.5">
      <c r="A595" s="75" t="s">
        <v>969</v>
      </c>
      <c r="B595" s="21" t="s">
        <v>422</v>
      </c>
      <c r="C595" s="58" t="s">
        <v>1097</v>
      </c>
      <c r="D595" s="57">
        <v>6648100</v>
      </c>
      <c r="E595" s="57">
        <v>97940</v>
      </c>
      <c r="F595" s="57">
        <f t="shared" si="18"/>
        <v>6550160</v>
      </c>
      <c r="G595" s="46">
        <f t="shared" si="19"/>
        <v>1.4732028699929303E-2</v>
      </c>
    </row>
    <row r="596" spans="1:7">
      <c r="A596" s="75" t="s">
        <v>971</v>
      </c>
      <c r="B596" s="21" t="s">
        <v>422</v>
      </c>
      <c r="C596" s="58" t="s">
        <v>1098</v>
      </c>
      <c r="D596" s="57">
        <v>6648100</v>
      </c>
      <c r="E596" s="57">
        <v>97940</v>
      </c>
      <c r="F596" s="57">
        <f t="shared" si="18"/>
        <v>6550160</v>
      </c>
      <c r="G596" s="46">
        <f t="shared" si="19"/>
        <v>1.4732028699929303E-2</v>
      </c>
    </row>
    <row r="597" spans="1:7" ht="38.25">
      <c r="A597" s="75" t="s">
        <v>973</v>
      </c>
      <c r="B597" s="21" t="s">
        <v>422</v>
      </c>
      <c r="C597" s="58" t="s">
        <v>1099</v>
      </c>
      <c r="D597" s="57">
        <v>6648100</v>
      </c>
      <c r="E597" s="57">
        <v>97940</v>
      </c>
      <c r="F597" s="57">
        <f t="shared" si="18"/>
        <v>6550160</v>
      </c>
      <c r="G597" s="46">
        <f t="shared" si="19"/>
        <v>1.4732028699929303E-2</v>
      </c>
    </row>
    <row r="598" spans="1:7">
      <c r="A598" s="75" t="s">
        <v>425</v>
      </c>
      <c r="B598" s="21" t="s">
        <v>422</v>
      </c>
      <c r="C598" s="58" t="s">
        <v>1100</v>
      </c>
      <c r="D598" s="57">
        <v>1148100</v>
      </c>
      <c r="E598" s="57">
        <v>97940</v>
      </c>
      <c r="F598" s="57">
        <f t="shared" si="18"/>
        <v>1050160</v>
      </c>
      <c r="G598" s="46">
        <f t="shared" si="19"/>
        <v>8.5306158000174201E-2</v>
      </c>
    </row>
    <row r="599" spans="1:7">
      <c r="A599" s="75" t="s">
        <v>435</v>
      </c>
      <c r="B599" s="21" t="s">
        <v>422</v>
      </c>
      <c r="C599" s="58" t="s">
        <v>1101</v>
      </c>
      <c r="D599" s="57">
        <v>1148100</v>
      </c>
      <c r="E599" s="57">
        <v>97940</v>
      </c>
      <c r="F599" s="57">
        <f t="shared" si="18"/>
        <v>1050160</v>
      </c>
      <c r="G599" s="46">
        <f t="shared" si="19"/>
        <v>8.5306158000174201E-2</v>
      </c>
    </row>
    <row r="600" spans="1:7">
      <c r="A600" s="75" t="s">
        <v>447</v>
      </c>
      <c r="B600" s="21" t="s">
        <v>422</v>
      </c>
      <c r="C600" s="58" t="s">
        <v>1102</v>
      </c>
      <c r="D600" s="57">
        <v>1148100</v>
      </c>
      <c r="E600" s="57">
        <v>97940</v>
      </c>
      <c r="F600" s="57">
        <f t="shared" si="18"/>
        <v>1050160</v>
      </c>
      <c r="G600" s="46">
        <f t="shared" si="19"/>
        <v>8.5306158000174201E-2</v>
      </c>
    </row>
    <row r="601" spans="1:7">
      <c r="A601" s="75" t="s">
        <v>467</v>
      </c>
      <c r="B601" s="21" t="s">
        <v>422</v>
      </c>
      <c r="C601" s="58" t="s">
        <v>1103</v>
      </c>
      <c r="D601" s="57">
        <v>5500000</v>
      </c>
      <c r="E601" s="57">
        <v>0</v>
      </c>
      <c r="F601" s="57">
        <f t="shared" si="18"/>
        <v>5500000</v>
      </c>
      <c r="G601" s="46">
        <f t="shared" si="19"/>
        <v>0</v>
      </c>
    </row>
    <row r="602" spans="1:7">
      <c r="A602" s="75" t="s">
        <v>469</v>
      </c>
      <c r="B602" s="21" t="s">
        <v>422</v>
      </c>
      <c r="C602" s="58" t="s">
        <v>1104</v>
      </c>
      <c r="D602" s="57">
        <v>5500000</v>
      </c>
      <c r="E602" s="57">
        <v>0</v>
      </c>
      <c r="F602" s="57">
        <f t="shared" si="18"/>
        <v>5500000</v>
      </c>
      <c r="G602" s="46">
        <f t="shared" si="19"/>
        <v>0</v>
      </c>
    </row>
    <row r="603" spans="1:7" ht="25.5">
      <c r="A603" s="75" t="s">
        <v>1105</v>
      </c>
      <c r="B603" s="21" t="s">
        <v>422</v>
      </c>
      <c r="C603" s="58" t="s">
        <v>1106</v>
      </c>
      <c r="D603" s="57">
        <v>12530316</v>
      </c>
      <c r="E603" s="57">
        <v>6095598.6500000004</v>
      </c>
      <c r="F603" s="57">
        <f t="shared" si="18"/>
        <v>6434717.3499999996</v>
      </c>
      <c r="G603" s="46">
        <f t="shared" si="19"/>
        <v>0.48646807071745041</v>
      </c>
    </row>
    <row r="604" spans="1:7" ht="63.75">
      <c r="A604" s="75" t="s">
        <v>475</v>
      </c>
      <c r="B604" s="21" t="s">
        <v>422</v>
      </c>
      <c r="C604" s="58" t="s">
        <v>1107</v>
      </c>
      <c r="D604" s="57">
        <v>7929316.3499999996</v>
      </c>
      <c r="E604" s="57">
        <v>2953311.5</v>
      </c>
      <c r="F604" s="57">
        <f t="shared" si="18"/>
        <v>4976004.8499999996</v>
      </c>
      <c r="G604" s="46">
        <f t="shared" si="19"/>
        <v>0.37245474510548443</v>
      </c>
    </row>
    <row r="605" spans="1:7" ht="25.5">
      <c r="A605" s="75" t="s">
        <v>804</v>
      </c>
      <c r="B605" s="21" t="s">
        <v>422</v>
      </c>
      <c r="C605" s="58" t="s">
        <v>1108</v>
      </c>
      <c r="D605" s="57">
        <v>7370000.3499999996</v>
      </c>
      <c r="E605" s="57">
        <v>2728771.63</v>
      </c>
      <c r="F605" s="57">
        <f t="shared" si="18"/>
        <v>4641228.72</v>
      </c>
      <c r="G605" s="46">
        <f t="shared" si="19"/>
        <v>0.37025393492688236</v>
      </c>
    </row>
    <row r="606" spans="1:7" ht="25.5">
      <c r="A606" s="75" t="s">
        <v>806</v>
      </c>
      <c r="B606" s="21" t="s">
        <v>422</v>
      </c>
      <c r="C606" s="58" t="s">
        <v>1109</v>
      </c>
      <c r="D606" s="57">
        <v>7269000.3499999996</v>
      </c>
      <c r="E606" s="57">
        <v>2725071.63</v>
      </c>
      <c r="F606" s="57">
        <f t="shared" si="18"/>
        <v>4543928.72</v>
      </c>
      <c r="G606" s="46">
        <f t="shared" si="19"/>
        <v>0.37488946193268513</v>
      </c>
    </row>
    <row r="607" spans="1:7">
      <c r="A607" s="75" t="s">
        <v>425</v>
      </c>
      <c r="B607" s="21" t="s">
        <v>422</v>
      </c>
      <c r="C607" s="58" t="s">
        <v>1110</v>
      </c>
      <c r="D607" s="57">
        <v>7269000.3499999996</v>
      </c>
      <c r="E607" s="57">
        <v>2725071.63</v>
      </c>
      <c r="F607" s="57">
        <f t="shared" si="18"/>
        <v>4543928.72</v>
      </c>
      <c r="G607" s="46">
        <f t="shared" si="19"/>
        <v>0.37488946193268513</v>
      </c>
    </row>
    <row r="608" spans="1:7" ht="25.5">
      <c r="A608" s="75" t="s">
        <v>427</v>
      </c>
      <c r="B608" s="21" t="s">
        <v>422</v>
      </c>
      <c r="C608" s="58" t="s">
        <v>1111</v>
      </c>
      <c r="D608" s="57">
        <v>7269000.3499999996</v>
      </c>
      <c r="E608" s="57">
        <v>2725071.63</v>
      </c>
      <c r="F608" s="57">
        <f t="shared" si="18"/>
        <v>4543928.72</v>
      </c>
      <c r="G608" s="46">
        <f t="shared" si="19"/>
        <v>0.37488946193268513</v>
      </c>
    </row>
    <row r="609" spans="1:7">
      <c r="A609" s="75" t="s">
        <v>429</v>
      </c>
      <c r="B609" s="21" t="s">
        <v>422</v>
      </c>
      <c r="C609" s="58" t="s">
        <v>1112</v>
      </c>
      <c r="D609" s="57">
        <v>5544824.1600000001</v>
      </c>
      <c r="E609" s="57">
        <v>2133323.87</v>
      </c>
      <c r="F609" s="57">
        <f t="shared" si="18"/>
        <v>3411500.29</v>
      </c>
      <c r="G609" s="46">
        <f t="shared" si="19"/>
        <v>0.38474148294722482</v>
      </c>
    </row>
    <row r="610" spans="1:7">
      <c r="A610" s="75" t="s">
        <v>433</v>
      </c>
      <c r="B610" s="21" t="s">
        <v>422</v>
      </c>
      <c r="C610" s="58" t="s">
        <v>1113</v>
      </c>
      <c r="D610" s="57">
        <v>1724176.19</v>
      </c>
      <c r="E610" s="57">
        <v>591747.76</v>
      </c>
      <c r="F610" s="57">
        <f t="shared" si="18"/>
        <v>1132428.43</v>
      </c>
      <c r="G610" s="46">
        <f t="shared" si="19"/>
        <v>0.34320608498833288</v>
      </c>
    </row>
    <row r="611" spans="1:7" ht="25.5">
      <c r="A611" s="75" t="s">
        <v>812</v>
      </c>
      <c r="B611" s="21" t="s">
        <v>422</v>
      </c>
      <c r="C611" s="58" t="s">
        <v>1114</v>
      </c>
      <c r="D611" s="57">
        <v>101000</v>
      </c>
      <c r="E611" s="57">
        <v>3700</v>
      </c>
      <c r="F611" s="57">
        <f t="shared" si="18"/>
        <v>97300</v>
      </c>
      <c r="G611" s="46">
        <f t="shared" si="19"/>
        <v>3.6633663366336632E-2</v>
      </c>
    </row>
    <row r="612" spans="1:7">
      <c r="A612" s="75" t="s">
        <v>425</v>
      </c>
      <c r="B612" s="21" t="s">
        <v>422</v>
      </c>
      <c r="C612" s="58" t="s">
        <v>1115</v>
      </c>
      <c r="D612" s="57">
        <v>101000</v>
      </c>
      <c r="E612" s="57">
        <v>3700</v>
      </c>
      <c r="F612" s="57">
        <f t="shared" si="18"/>
        <v>97300</v>
      </c>
      <c r="G612" s="46">
        <f t="shared" si="19"/>
        <v>3.6633663366336632E-2</v>
      </c>
    </row>
    <row r="613" spans="1:7" ht="25.5">
      <c r="A613" s="75" t="s">
        <v>427</v>
      </c>
      <c r="B613" s="21" t="s">
        <v>422</v>
      </c>
      <c r="C613" s="58" t="s">
        <v>1116</v>
      </c>
      <c r="D613" s="57">
        <v>101000</v>
      </c>
      <c r="E613" s="57">
        <v>3700</v>
      </c>
      <c r="F613" s="57">
        <f t="shared" si="18"/>
        <v>97300</v>
      </c>
      <c r="G613" s="46">
        <f t="shared" si="19"/>
        <v>3.6633663366336632E-2</v>
      </c>
    </row>
    <row r="614" spans="1:7">
      <c r="A614" s="75" t="s">
        <v>431</v>
      </c>
      <c r="B614" s="21" t="s">
        <v>422</v>
      </c>
      <c r="C614" s="58" t="s">
        <v>1117</v>
      </c>
      <c r="D614" s="57">
        <v>101000</v>
      </c>
      <c r="E614" s="57">
        <v>3700</v>
      </c>
      <c r="F614" s="57">
        <f t="shared" si="18"/>
        <v>97300</v>
      </c>
      <c r="G614" s="46">
        <f t="shared" si="19"/>
        <v>3.6633663366336632E-2</v>
      </c>
    </row>
    <row r="615" spans="1:7" ht="25.5">
      <c r="A615" s="75" t="s">
        <v>477</v>
      </c>
      <c r="B615" s="21" t="s">
        <v>422</v>
      </c>
      <c r="C615" s="58" t="s">
        <v>1118</v>
      </c>
      <c r="D615" s="57">
        <v>559316</v>
      </c>
      <c r="E615" s="57">
        <v>224539.87</v>
      </c>
      <c r="F615" s="57">
        <f t="shared" si="18"/>
        <v>334776.13</v>
      </c>
      <c r="G615" s="46">
        <f t="shared" si="19"/>
        <v>0.40145440144748229</v>
      </c>
    </row>
    <row r="616" spans="1:7" ht="38.25">
      <c r="A616" s="75" t="s">
        <v>479</v>
      </c>
      <c r="B616" s="21" t="s">
        <v>422</v>
      </c>
      <c r="C616" s="58" t="s">
        <v>1119</v>
      </c>
      <c r="D616" s="57">
        <v>559316</v>
      </c>
      <c r="E616" s="57">
        <v>224539.87</v>
      </c>
      <c r="F616" s="57">
        <f t="shared" si="18"/>
        <v>334776.13</v>
      </c>
      <c r="G616" s="46">
        <f t="shared" si="19"/>
        <v>0.40145440144748229</v>
      </c>
    </row>
    <row r="617" spans="1:7">
      <c r="A617" s="75" t="s">
        <v>425</v>
      </c>
      <c r="B617" s="21" t="s">
        <v>422</v>
      </c>
      <c r="C617" s="58" t="s">
        <v>1120</v>
      </c>
      <c r="D617" s="57">
        <v>559316</v>
      </c>
      <c r="E617" s="57">
        <v>224539.87</v>
      </c>
      <c r="F617" s="57">
        <f t="shared" si="18"/>
        <v>334776.13</v>
      </c>
      <c r="G617" s="46">
        <f t="shared" si="19"/>
        <v>0.40145440144748229</v>
      </c>
    </row>
    <row r="618" spans="1:7" ht="25.5">
      <c r="A618" s="75" t="s">
        <v>427</v>
      </c>
      <c r="B618" s="21" t="s">
        <v>422</v>
      </c>
      <c r="C618" s="58" t="s">
        <v>1121</v>
      </c>
      <c r="D618" s="57">
        <v>559316</v>
      </c>
      <c r="E618" s="57">
        <v>224539.87</v>
      </c>
      <c r="F618" s="57">
        <f t="shared" si="18"/>
        <v>334776.13</v>
      </c>
      <c r="G618" s="46">
        <f t="shared" si="19"/>
        <v>0.40145440144748229</v>
      </c>
    </row>
    <row r="619" spans="1:7">
      <c r="A619" s="75" t="s">
        <v>429</v>
      </c>
      <c r="B619" s="21" t="s">
        <v>422</v>
      </c>
      <c r="C619" s="58" t="s">
        <v>1122</v>
      </c>
      <c r="D619" s="57">
        <v>429582</v>
      </c>
      <c r="E619" s="57">
        <v>180057.94</v>
      </c>
      <c r="F619" s="57">
        <f t="shared" si="18"/>
        <v>249524.06</v>
      </c>
      <c r="G619" s="46">
        <f t="shared" si="19"/>
        <v>0.41914684507265204</v>
      </c>
    </row>
    <row r="620" spans="1:7">
      <c r="A620" s="75" t="s">
        <v>433</v>
      </c>
      <c r="B620" s="21" t="s">
        <v>422</v>
      </c>
      <c r="C620" s="58" t="s">
        <v>1123</v>
      </c>
      <c r="D620" s="57">
        <v>129734</v>
      </c>
      <c r="E620" s="57">
        <v>44481.93</v>
      </c>
      <c r="F620" s="57">
        <f t="shared" si="18"/>
        <v>85252.07</v>
      </c>
      <c r="G620" s="46">
        <f t="shared" si="19"/>
        <v>0.34287025760402051</v>
      </c>
    </row>
    <row r="621" spans="1:7" ht="25.5">
      <c r="A621" s="75" t="s">
        <v>492</v>
      </c>
      <c r="B621" s="21" t="s">
        <v>422</v>
      </c>
      <c r="C621" s="58" t="s">
        <v>1124</v>
      </c>
      <c r="D621" s="57">
        <v>4600999.6500000004</v>
      </c>
      <c r="E621" s="57">
        <v>3142287.15</v>
      </c>
      <c r="F621" s="57">
        <f t="shared" si="18"/>
        <v>1458712.5000000005</v>
      </c>
      <c r="G621" s="46">
        <f t="shared" si="19"/>
        <v>0.68295748511956522</v>
      </c>
    </row>
    <row r="622" spans="1:7" ht="25.5">
      <c r="A622" s="75" t="s">
        <v>494</v>
      </c>
      <c r="B622" s="21" t="s">
        <v>422</v>
      </c>
      <c r="C622" s="58" t="s">
        <v>1125</v>
      </c>
      <c r="D622" s="57">
        <v>4600999.6500000004</v>
      </c>
      <c r="E622" s="57">
        <v>3142287.15</v>
      </c>
      <c r="F622" s="57">
        <f t="shared" si="18"/>
        <v>1458712.5000000005</v>
      </c>
      <c r="G622" s="46">
        <f t="shared" si="19"/>
        <v>0.68295748511956522</v>
      </c>
    </row>
    <row r="623" spans="1:7" ht="25.5">
      <c r="A623" s="75" t="s">
        <v>522</v>
      </c>
      <c r="B623" s="21" t="s">
        <v>422</v>
      </c>
      <c r="C623" s="58" t="s">
        <v>1126</v>
      </c>
      <c r="D623" s="57">
        <v>556921</v>
      </c>
      <c r="E623" s="57">
        <v>403630</v>
      </c>
      <c r="F623" s="57">
        <f t="shared" si="18"/>
        <v>153291</v>
      </c>
      <c r="G623" s="46">
        <f t="shared" si="19"/>
        <v>0.72475270280704085</v>
      </c>
    </row>
    <row r="624" spans="1:7">
      <c r="A624" s="75" t="s">
        <v>425</v>
      </c>
      <c r="B624" s="21" t="s">
        <v>422</v>
      </c>
      <c r="C624" s="58" t="s">
        <v>1127</v>
      </c>
      <c r="D624" s="57">
        <v>108921</v>
      </c>
      <c r="E624" s="57">
        <v>0</v>
      </c>
      <c r="F624" s="57">
        <f t="shared" si="18"/>
        <v>108921</v>
      </c>
      <c r="G624" s="46">
        <f t="shared" si="19"/>
        <v>0</v>
      </c>
    </row>
    <row r="625" spans="1:7">
      <c r="A625" s="75" t="s">
        <v>435</v>
      </c>
      <c r="B625" s="21" t="s">
        <v>422</v>
      </c>
      <c r="C625" s="58" t="s">
        <v>1128</v>
      </c>
      <c r="D625" s="57">
        <v>108921</v>
      </c>
      <c r="E625" s="57">
        <v>0</v>
      </c>
      <c r="F625" s="57">
        <f t="shared" si="18"/>
        <v>108921</v>
      </c>
      <c r="G625" s="46">
        <f t="shared" si="19"/>
        <v>0</v>
      </c>
    </row>
    <row r="626" spans="1:7">
      <c r="A626" s="75" t="s">
        <v>437</v>
      </c>
      <c r="B626" s="21" t="s">
        <v>422</v>
      </c>
      <c r="C626" s="58" t="s">
        <v>1129</v>
      </c>
      <c r="D626" s="57">
        <v>108921</v>
      </c>
      <c r="E626" s="57">
        <v>0</v>
      </c>
      <c r="F626" s="57">
        <f t="shared" si="18"/>
        <v>108921</v>
      </c>
      <c r="G626" s="46">
        <f t="shared" si="19"/>
        <v>0</v>
      </c>
    </row>
    <row r="627" spans="1:7">
      <c r="A627" s="75" t="s">
        <v>467</v>
      </c>
      <c r="B627" s="21" t="s">
        <v>422</v>
      </c>
      <c r="C627" s="58" t="s">
        <v>1130</v>
      </c>
      <c r="D627" s="57">
        <v>448000</v>
      </c>
      <c r="E627" s="57">
        <v>403630</v>
      </c>
      <c r="F627" s="57">
        <f t="shared" si="18"/>
        <v>44370</v>
      </c>
      <c r="G627" s="46">
        <f t="shared" si="19"/>
        <v>0.90095982142857145</v>
      </c>
    </row>
    <row r="628" spans="1:7">
      <c r="A628" s="75" t="s">
        <v>469</v>
      </c>
      <c r="B628" s="21" t="s">
        <v>422</v>
      </c>
      <c r="C628" s="58" t="s">
        <v>1131</v>
      </c>
      <c r="D628" s="57">
        <v>448000</v>
      </c>
      <c r="E628" s="57">
        <v>403630</v>
      </c>
      <c r="F628" s="57">
        <f t="shared" si="18"/>
        <v>44370</v>
      </c>
      <c r="G628" s="46">
        <f t="shared" si="19"/>
        <v>0.90095982142857145</v>
      </c>
    </row>
    <row r="629" spans="1:7" ht="38.25">
      <c r="A629" s="75" t="s">
        <v>659</v>
      </c>
      <c r="B629" s="21" t="s">
        <v>422</v>
      </c>
      <c r="C629" s="58" t="s">
        <v>1132</v>
      </c>
      <c r="D629" s="57">
        <v>1457000</v>
      </c>
      <c r="E629" s="57">
        <v>1199866.52</v>
      </c>
      <c r="F629" s="57">
        <f t="shared" si="18"/>
        <v>257133.47999999998</v>
      </c>
      <c r="G629" s="46">
        <f t="shared" si="19"/>
        <v>0.82351854495538779</v>
      </c>
    </row>
    <row r="630" spans="1:7">
      <c r="A630" s="75" t="s">
        <v>425</v>
      </c>
      <c r="B630" s="21" t="s">
        <v>422</v>
      </c>
      <c r="C630" s="58" t="s">
        <v>1133</v>
      </c>
      <c r="D630" s="57">
        <v>1457000</v>
      </c>
      <c r="E630" s="57">
        <v>1199866.52</v>
      </c>
      <c r="F630" s="57">
        <f t="shared" si="18"/>
        <v>257133.47999999998</v>
      </c>
      <c r="G630" s="46">
        <f t="shared" si="19"/>
        <v>0.82351854495538779</v>
      </c>
    </row>
    <row r="631" spans="1:7">
      <c r="A631" s="75" t="s">
        <v>435</v>
      </c>
      <c r="B631" s="21" t="s">
        <v>422</v>
      </c>
      <c r="C631" s="58" t="s">
        <v>1134</v>
      </c>
      <c r="D631" s="57">
        <v>1457000</v>
      </c>
      <c r="E631" s="57">
        <v>1199866.52</v>
      </c>
      <c r="F631" s="57">
        <f t="shared" si="18"/>
        <v>257133.47999999998</v>
      </c>
      <c r="G631" s="46">
        <f t="shared" si="19"/>
        <v>0.82351854495538779</v>
      </c>
    </row>
    <row r="632" spans="1:7">
      <c r="A632" s="75" t="s">
        <v>445</v>
      </c>
      <c r="B632" s="21" t="s">
        <v>422</v>
      </c>
      <c r="C632" s="58" t="s">
        <v>1135</v>
      </c>
      <c r="D632" s="57">
        <v>1457000</v>
      </c>
      <c r="E632" s="57">
        <v>1199866.52</v>
      </c>
      <c r="F632" s="57">
        <f t="shared" si="18"/>
        <v>257133.47999999998</v>
      </c>
      <c r="G632" s="46">
        <f t="shared" si="19"/>
        <v>0.82351854495538779</v>
      </c>
    </row>
    <row r="633" spans="1:7" ht="25.5">
      <c r="A633" s="75" t="s">
        <v>496</v>
      </c>
      <c r="B633" s="21" t="s">
        <v>422</v>
      </c>
      <c r="C633" s="58" t="s">
        <v>1136</v>
      </c>
      <c r="D633" s="57">
        <v>2587078.65</v>
      </c>
      <c r="E633" s="57">
        <v>1538790.63</v>
      </c>
      <c r="F633" s="57">
        <f t="shared" si="18"/>
        <v>1048288.02</v>
      </c>
      <c r="G633" s="46">
        <f t="shared" si="19"/>
        <v>0.59479855009433125</v>
      </c>
    </row>
    <row r="634" spans="1:7">
      <c r="A634" s="75" t="s">
        <v>425</v>
      </c>
      <c r="B634" s="21" t="s">
        <v>422</v>
      </c>
      <c r="C634" s="58" t="s">
        <v>1137</v>
      </c>
      <c r="D634" s="57">
        <v>1546952.78</v>
      </c>
      <c r="E634" s="57">
        <v>694967.56</v>
      </c>
      <c r="F634" s="57">
        <f t="shared" si="18"/>
        <v>851985.22</v>
      </c>
      <c r="G634" s="46">
        <f t="shared" si="19"/>
        <v>0.44924936881395955</v>
      </c>
    </row>
    <row r="635" spans="1:7">
      <c r="A635" s="75" t="s">
        <v>435</v>
      </c>
      <c r="B635" s="21" t="s">
        <v>422</v>
      </c>
      <c r="C635" s="58" t="s">
        <v>1138</v>
      </c>
      <c r="D635" s="57">
        <v>1496952.78</v>
      </c>
      <c r="E635" s="57">
        <v>694967.56</v>
      </c>
      <c r="F635" s="57">
        <f t="shared" si="18"/>
        <v>801985.22</v>
      </c>
      <c r="G635" s="46">
        <f t="shared" si="19"/>
        <v>0.46425483107089061</v>
      </c>
    </row>
    <row r="636" spans="1:7">
      <c r="A636" s="75" t="s">
        <v>437</v>
      </c>
      <c r="B636" s="21" t="s">
        <v>422</v>
      </c>
      <c r="C636" s="58" t="s">
        <v>1139</v>
      </c>
      <c r="D636" s="57">
        <v>5275</v>
      </c>
      <c r="E636" s="57">
        <v>1166.53</v>
      </c>
      <c r="F636" s="57">
        <f t="shared" si="18"/>
        <v>4108.47</v>
      </c>
      <c r="G636" s="46">
        <f t="shared" si="19"/>
        <v>0.2211431279620853</v>
      </c>
    </row>
    <row r="637" spans="1:7">
      <c r="A637" s="75" t="s">
        <v>439</v>
      </c>
      <c r="B637" s="21" t="s">
        <v>422</v>
      </c>
      <c r="C637" s="58" t="s">
        <v>1140</v>
      </c>
      <c r="D637" s="57">
        <v>85936</v>
      </c>
      <c r="E637" s="57">
        <v>34641.599999999999</v>
      </c>
      <c r="F637" s="57">
        <f t="shared" si="18"/>
        <v>51294.400000000001</v>
      </c>
      <c r="G637" s="46">
        <f t="shared" si="19"/>
        <v>0.40310929063489104</v>
      </c>
    </row>
    <row r="638" spans="1:7">
      <c r="A638" s="75" t="s">
        <v>441</v>
      </c>
      <c r="B638" s="21" t="s">
        <v>422</v>
      </c>
      <c r="C638" s="58" t="s">
        <v>1141</v>
      </c>
      <c r="D638" s="57">
        <v>219969.36</v>
      </c>
      <c r="E638" s="57">
        <v>72490.13</v>
      </c>
      <c r="F638" s="57">
        <f t="shared" si="18"/>
        <v>147479.22999999998</v>
      </c>
      <c r="G638" s="46">
        <f t="shared" si="19"/>
        <v>0.32954648774720263</v>
      </c>
    </row>
    <row r="639" spans="1:7">
      <c r="A639" s="75" t="s">
        <v>445</v>
      </c>
      <c r="B639" s="21" t="s">
        <v>422</v>
      </c>
      <c r="C639" s="58" t="s">
        <v>1142</v>
      </c>
      <c r="D639" s="57">
        <v>261724.5</v>
      </c>
      <c r="E639" s="57">
        <v>38398.550000000003</v>
      </c>
      <c r="F639" s="57">
        <f t="shared" si="18"/>
        <v>223325.95</v>
      </c>
      <c r="G639" s="46">
        <f t="shared" si="19"/>
        <v>0.14671362444096753</v>
      </c>
    </row>
    <row r="640" spans="1:7">
      <c r="A640" s="75" t="s">
        <v>447</v>
      </c>
      <c r="B640" s="21" t="s">
        <v>422</v>
      </c>
      <c r="C640" s="58" t="s">
        <v>1143</v>
      </c>
      <c r="D640" s="57">
        <v>924047.92</v>
      </c>
      <c r="E640" s="57">
        <v>548270.75</v>
      </c>
      <c r="F640" s="57">
        <f t="shared" si="18"/>
        <v>375777.17000000004</v>
      </c>
      <c r="G640" s="46">
        <f t="shared" si="19"/>
        <v>0.59333584128407535</v>
      </c>
    </row>
    <row r="641" spans="1:7">
      <c r="A641" s="75" t="s">
        <v>465</v>
      </c>
      <c r="B641" s="21" t="s">
        <v>422</v>
      </c>
      <c r="C641" s="58" t="s">
        <v>1144</v>
      </c>
      <c r="D641" s="57">
        <v>50000</v>
      </c>
      <c r="E641" s="57">
        <v>0</v>
      </c>
      <c r="F641" s="57">
        <f t="shared" si="18"/>
        <v>50000</v>
      </c>
      <c r="G641" s="46">
        <f t="shared" si="19"/>
        <v>0</v>
      </c>
    </row>
    <row r="642" spans="1:7">
      <c r="A642" s="75" t="s">
        <v>467</v>
      </c>
      <c r="B642" s="21" t="s">
        <v>422</v>
      </c>
      <c r="C642" s="58" t="s">
        <v>1145</v>
      </c>
      <c r="D642" s="57">
        <v>1040125.87</v>
      </c>
      <c r="E642" s="57">
        <v>843823.07</v>
      </c>
      <c r="F642" s="57">
        <f t="shared" si="18"/>
        <v>196302.80000000005</v>
      </c>
      <c r="G642" s="46">
        <f t="shared" si="19"/>
        <v>0.81127014944835474</v>
      </c>
    </row>
    <row r="643" spans="1:7">
      <c r="A643" s="75" t="s">
        <v>469</v>
      </c>
      <c r="B643" s="21" t="s">
        <v>422</v>
      </c>
      <c r="C643" s="58" t="s">
        <v>1146</v>
      </c>
      <c r="D643" s="57">
        <v>855400</v>
      </c>
      <c r="E643" s="57">
        <v>804831.07</v>
      </c>
      <c r="F643" s="57">
        <f t="shared" si="18"/>
        <v>50568.930000000051</v>
      </c>
      <c r="G643" s="46">
        <f t="shared" si="19"/>
        <v>0.9408827098433481</v>
      </c>
    </row>
    <row r="644" spans="1:7">
      <c r="A644" s="75" t="s">
        <v>471</v>
      </c>
      <c r="B644" s="21" t="s">
        <v>422</v>
      </c>
      <c r="C644" s="58" t="s">
        <v>1147</v>
      </c>
      <c r="D644" s="57">
        <v>184725.87</v>
      </c>
      <c r="E644" s="57">
        <v>38992</v>
      </c>
      <c r="F644" s="57">
        <f t="shared" si="18"/>
        <v>145733.87</v>
      </c>
      <c r="G644" s="46">
        <f t="shared" si="19"/>
        <v>0.2110803429968959</v>
      </c>
    </row>
    <row r="645" spans="1:7">
      <c r="A645" s="76" t="s">
        <v>1148</v>
      </c>
      <c r="B645" s="65" t="s">
        <v>422</v>
      </c>
      <c r="C645" s="66" t="s">
        <v>1149</v>
      </c>
      <c r="D645" s="67">
        <v>1140263967</v>
      </c>
      <c r="E645" s="67">
        <v>515217185.29000002</v>
      </c>
      <c r="F645" s="67">
        <f t="shared" si="18"/>
        <v>625046781.71000004</v>
      </c>
      <c r="G645" s="50">
        <f t="shared" si="19"/>
        <v>0.45184027576134045</v>
      </c>
    </row>
    <row r="646" spans="1:7">
      <c r="A646" s="75" t="s">
        <v>425</v>
      </c>
      <c r="B646" s="21" t="s">
        <v>422</v>
      </c>
      <c r="C646" s="58" t="s">
        <v>1150</v>
      </c>
      <c r="D646" s="57">
        <v>1134261493</v>
      </c>
      <c r="E646" s="57">
        <v>514848223.06999999</v>
      </c>
      <c r="F646" s="57">
        <f t="shared" si="18"/>
        <v>619413269.93000007</v>
      </c>
      <c r="G646" s="46">
        <f t="shared" si="19"/>
        <v>0.4539061109341565</v>
      </c>
    </row>
    <row r="647" spans="1:7" ht="25.5">
      <c r="A647" s="75" t="s">
        <v>427</v>
      </c>
      <c r="B647" s="21" t="s">
        <v>422</v>
      </c>
      <c r="C647" s="58" t="s">
        <v>1151</v>
      </c>
      <c r="D647" s="57">
        <v>55057900</v>
      </c>
      <c r="E647" s="57">
        <v>17581414.170000002</v>
      </c>
      <c r="F647" s="57">
        <f t="shared" si="18"/>
        <v>37476485.829999998</v>
      </c>
      <c r="G647" s="46">
        <f t="shared" si="19"/>
        <v>0.31932591272097194</v>
      </c>
    </row>
    <row r="648" spans="1:7">
      <c r="A648" s="75" t="s">
        <v>429</v>
      </c>
      <c r="B648" s="21" t="s">
        <v>422</v>
      </c>
      <c r="C648" s="58" t="s">
        <v>1152</v>
      </c>
      <c r="D648" s="57">
        <v>41887400</v>
      </c>
      <c r="E648" s="57">
        <v>13849617.82</v>
      </c>
      <c r="F648" s="57">
        <f t="shared" si="18"/>
        <v>28037782.18</v>
      </c>
      <c r="G648" s="46">
        <f t="shared" si="19"/>
        <v>0.3306392332777876</v>
      </c>
    </row>
    <row r="649" spans="1:7">
      <c r="A649" s="75" t="s">
        <v>431</v>
      </c>
      <c r="B649" s="21" t="s">
        <v>422</v>
      </c>
      <c r="C649" s="58" t="s">
        <v>1153</v>
      </c>
      <c r="D649" s="57">
        <v>531500</v>
      </c>
      <c r="E649" s="57">
        <v>112200.56</v>
      </c>
      <c r="F649" s="57">
        <f t="shared" si="18"/>
        <v>419299.44</v>
      </c>
      <c r="G649" s="46">
        <f t="shared" si="19"/>
        <v>0.21110171213546566</v>
      </c>
    </row>
    <row r="650" spans="1:7">
      <c r="A650" s="75" t="s">
        <v>433</v>
      </c>
      <c r="B650" s="21" t="s">
        <v>422</v>
      </c>
      <c r="C650" s="58" t="s">
        <v>1154</v>
      </c>
      <c r="D650" s="57">
        <v>12639000</v>
      </c>
      <c r="E650" s="57">
        <v>3619595.79</v>
      </c>
      <c r="F650" s="57">
        <f t="shared" si="18"/>
        <v>9019404.2100000009</v>
      </c>
      <c r="G650" s="46">
        <f t="shared" si="19"/>
        <v>0.28638308331355328</v>
      </c>
    </row>
    <row r="651" spans="1:7">
      <c r="A651" s="75" t="s">
        <v>435</v>
      </c>
      <c r="B651" s="21" t="s">
        <v>422</v>
      </c>
      <c r="C651" s="58" t="s">
        <v>1155</v>
      </c>
      <c r="D651" s="57">
        <v>10309106</v>
      </c>
      <c r="E651" s="57">
        <v>2296746.62</v>
      </c>
      <c r="F651" s="57">
        <f t="shared" ref="F651:F714" si="20">D651-E651</f>
        <v>8012359.3799999999</v>
      </c>
      <c r="G651" s="46">
        <f t="shared" ref="G651:G714" si="21">E651/D651</f>
        <v>0.22278814671223673</v>
      </c>
    </row>
    <row r="652" spans="1:7">
      <c r="A652" s="75" t="s">
        <v>437</v>
      </c>
      <c r="B652" s="21" t="s">
        <v>422</v>
      </c>
      <c r="C652" s="58" t="s">
        <v>1156</v>
      </c>
      <c r="D652" s="57">
        <v>635200</v>
      </c>
      <c r="E652" s="57">
        <v>234583.25</v>
      </c>
      <c r="F652" s="57">
        <f t="shared" si="20"/>
        <v>400616.75</v>
      </c>
      <c r="G652" s="46">
        <f t="shared" si="21"/>
        <v>0.36930612405541563</v>
      </c>
    </row>
    <row r="653" spans="1:7">
      <c r="A653" s="75" t="s">
        <v>439</v>
      </c>
      <c r="B653" s="21" t="s">
        <v>422</v>
      </c>
      <c r="C653" s="58" t="s">
        <v>1157</v>
      </c>
      <c r="D653" s="57">
        <v>489400</v>
      </c>
      <c r="E653" s="57">
        <v>113125.2</v>
      </c>
      <c r="F653" s="57">
        <f t="shared" si="20"/>
        <v>376274.8</v>
      </c>
      <c r="G653" s="46">
        <f t="shared" si="21"/>
        <v>0.2311507968941561</v>
      </c>
    </row>
    <row r="654" spans="1:7">
      <c r="A654" s="75" t="s">
        <v>441</v>
      </c>
      <c r="B654" s="21" t="s">
        <v>422</v>
      </c>
      <c r="C654" s="58" t="s">
        <v>1158</v>
      </c>
      <c r="D654" s="57">
        <v>2070800</v>
      </c>
      <c r="E654" s="57">
        <v>1081303.8</v>
      </c>
      <c r="F654" s="57">
        <f t="shared" si="20"/>
        <v>989496.2</v>
      </c>
      <c r="G654" s="46">
        <f t="shared" si="21"/>
        <v>0.52216718176550125</v>
      </c>
    </row>
    <row r="655" spans="1:7">
      <c r="A655" s="75" t="s">
        <v>445</v>
      </c>
      <c r="B655" s="21" t="s">
        <v>422</v>
      </c>
      <c r="C655" s="58" t="s">
        <v>1159</v>
      </c>
      <c r="D655" s="57">
        <v>1168006</v>
      </c>
      <c r="E655" s="57">
        <v>354469.79</v>
      </c>
      <c r="F655" s="57">
        <f t="shared" si="20"/>
        <v>813536.21</v>
      </c>
      <c r="G655" s="46">
        <f t="shared" si="21"/>
        <v>0.30348285025933086</v>
      </c>
    </row>
    <row r="656" spans="1:7">
      <c r="A656" s="75" t="s">
        <v>447</v>
      </c>
      <c r="B656" s="21" t="s">
        <v>422</v>
      </c>
      <c r="C656" s="58" t="s">
        <v>1160</v>
      </c>
      <c r="D656" s="57">
        <v>5945700</v>
      </c>
      <c r="E656" s="57">
        <v>513264.58</v>
      </c>
      <c r="F656" s="57">
        <f t="shared" si="20"/>
        <v>5432435.4199999999</v>
      </c>
      <c r="G656" s="46">
        <f t="shared" si="21"/>
        <v>8.6325341002741474E-2</v>
      </c>
    </row>
    <row r="657" spans="1:7">
      <c r="A657" s="75" t="s">
        <v>449</v>
      </c>
      <c r="B657" s="21" t="s">
        <v>422</v>
      </c>
      <c r="C657" s="58" t="s">
        <v>1161</v>
      </c>
      <c r="D657" s="57">
        <v>1066065187</v>
      </c>
      <c r="E657" s="57">
        <v>493421234.27999997</v>
      </c>
      <c r="F657" s="57">
        <f t="shared" si="20"/>
        <v>572643952.72000003</v>
      </c>
      <c r="G657" s="46">
        <f t="shared" si="21"/>
        <v>0.46284339859978935</v>
      </c>
    </row>
    <row r="658" spans="1:7" ht="25.5">
      <c r="A658" s="75" t="s">
        <v>451</v>
      </c>
      <c r="B658" s="21" t="s">
        <v>422</v>
      </c>
      <c r="C658" s="58" t="s">
        <v>1162</v>
      </c>
      <c r="D658" s="57">
        <v>1066065187</v>
      </c>
      <c r="E658" s="57">
        <v>493421234.27999997</v>
      </c>
      <c r="F658" s="57">
        <f t="shared" si="20"/>
        <v>572643952.72000003</v>
      </c>
      <c r="G658" s="46">
        <f t="shared" si="21"/>
        <v>0.46284339859978935</v>
      </c>
    </row>
    <row r="659" spans="1:7">
      <c r="A659" s="75" t="s">
        <v>465</v>
      </c>
      <c r="B659" s="21" t="s">
        <v>422</v>
      </c>
      <c r="C659" s="58" t="s">
        <v>1163</v>
      </c>
      <c r="D659" s="57">
        <v>2829300</v>
      </c>
      <c r="E659" s="57">
        <v>1548828</v>
      </c>
      <c r="F659" s="57">
        <f t="shared" si="20"/>
        <v>1280472</v>
      </c>
      <c r="G659" s="46">
        <f t="shared" si="21"/>
        <v>0.54742445127770123</v>
      </c>
    </row>
    <row r="660" spans="1:7">
      <c r="A660" s="75" t="s">
        <v>467</v>
      </c>
      <c r="B660" s="21" t="s">
        <v>422</v>
      </c>
      <c r="C660" s="58" t="s">
        <v>1164</v>
      </c>
      <c r="D660" s="57">
        <v>6002474</v>
      </c>
      <c r="E660" s="57">
        <v>368962.22</v>
      </c>
      <c r="F660" s="57">
        <f t="shared" si="20"/>
        <v>5633511.7800000003</v>
      </c>
      <c r="G660" s="46">
        <f t="shared" si="21"/>
        <v>6.1468357880433963E-2</v>
      </c>
    </row>
    <row r="661" spans="1:7">
      <c r="A661" s="75" t="s">
        <v>469</v>
      </c>
      <c r="B661" s="21" t="s">
        <v>422</v>
      </c>
      <c r="C661" s="58" t="s">
        <v>1165</v>
      </c>
      <c r="D661" s="57">
        <v>4569374</v>
      </c>
      <c r="E661" s="57">
        <v>1626</v>
      </c>
      <c r="F661" s="57">
        <f t="shared" si="20"/>
        <v>4567748</v>
      </c>
      <c r="G661" s="46">
        <f t="shared" si="21"/>
        <v>3.5584743117985089E-4</v>
      </c>
    </row>
    <row r="662" spans="1:7">
      <c r="A662" s="75" t="s">
        <v>471</v>
      </c>
      <c r="B662" s="21" t="s">
        <v>422</v>
      </c>
      <c r="C662" s="58" t="s">
        <v>1166</v>
      </c>
      <c r="D662" s="57">
        <v>1433100</v>
      </c>
      <c r="E662" s="57">
        <v>367336.22</v>
      </c>
      <c r="F662" s="57">
        <f t="shared" si="20"/>
        <v>1065763.78</v>
      </c>
      <c r="G662" s="46">
        <f t="shared" si="21"/>
        <v>0.25632281069011231</v>
      </c>
    </row>
    <row r="663" spans="1:7">
      <c r="A663" s="75" t="s">
        <v>1167</v>
      </c>
      <c r="B663" s="21" t="s">
        <v>422</v>
      </c>
      <c r="C663" s="58" t="s">
        <v>1168</v>
      </c>
      <c r="D663" s="57">
        <v>381174790</v>
      </c>
      <c r="E663" s="57">
        <v>179083108.97</v>
      </c>
      <c r="F663" s="57">
        <f t="shared" si="20"/>
        <v>202091681.03</v>
      </c>
      <c r="G663" s="46">
        <f t="shared" si="21"/>
        <v>0.46981886963196068</v>
      </c>
    </row>
    <row r="664" spans="1:7" ht="25.5">
      <c r="A664" s="75" t="s">
        <v>694</v>
      </c>
      <c r="B664" s="21" t="s">
        <v>422</v>
      </c>
      <c r="C664" s="58" t="s">
        <v>1169</v>
      </c>
      <c r="D664" s="57">
        <v>381174790</v>
      </c>
      <c r="E664" s="57">
        <v>179083108.97</v>
      </c>
      <c r="F664" s="57">
        <f t="shared" si="20"/>
        <v>202091681.03</v>
      </c>
      <c r="G664" s="46">
        <f t="shared" si="21"/>
        <v>0.46981886963196068</v>
      </c>
    </row>
    <row r="665" spans="1:7">
      <c r="A665" s="75" t="s">
        <v>979</v>
      </c>
      <c r="B665" s="21" t="s">
        <v>422</v>
      </c>
      <c r="C665" s="58" t="s">
        <v>1170</v>
      </c>
      <c r="D665" s="57">
        <v>73078598.969999999</v>
      </c>
      <c r="E665" s="57">
        <v>41390145.969999999</v>
      </c>
      <c r="F665" s="57">
        <f t="shared" si="20"/>
        <v>31688453</v>
      </c>
      <c r="G665" s="46">
        <f t="shared" si="21"/>
        <v>0.56637848225567866</v>
      </c>
    </row>
    <row r="666" spans="1:7" ht="51">
      <c r="A666" s="75" t="s">
        <v>1171</v>
      </c>
      <c r="B666" s="21" t="s">
        <v>422</v>
      </c>
      <c r="C666" s="58" t="s">
        <v>1172</v>
      </c>
      <c r="D666" s="57">
        <v>70398930</v>
      </c>
      <c r="E666" s="57">
        <v>41012140</v>
      </c>
      <c r="F666" s="57">
        <f t="shared" si="20"/>
        <v>29386790</v>
      </c>
      <c r="G666" s="46">
        <f t="shared" si="21"/>
        <v>0.58256766118462311</v>
      </c>
    </row>
    <row r="667" spans="1:7">
      <c r="A667" s="75" t="s">
        <v>425</v>
      </c>
      <c r="B667" s="21" t="s">
        <v>422</v>
      </c>
      <c r="C667" s="58" t="s">
        <v>1173</v>
      </c>
      <c r="D667" s="57">
        <v>70398930</v>
      </c>
      <c r="E667" s="57">
        <v>41012140</v>
      </c>
      <c r="F667" s="57">
        <f t="shared" si="20"/>
        <v>29386790</v>
      </c>
      <c r="G667" s="46">
        <f t="shared" si="21"/>
        <v>0.58256766118462311</v>
      </c>
    </row>
    <row r="668" spans="1:7">
      <c r="A668" s="75" t="s">
        <v>449</v>
      </c>
      <c r="B668" s="21" t="s">
        <v>422</v>
      </c>
      <c r="C668" s="58" t="s">
        <v>1174</v>
      </c>
      <c r="D668" s="57">
        <v>70398930</v>
      </c>
      <c r="E668" s="57">
        <v>41012140</v>
      </c>
      <c r="F668" s="57">
        <f t="shared" si="20"/>
        <v>29386790</v>
      </c>
      <c r="G668" s="46">
        <f t="shared" si="21"/>
        <v>0.58256766118462311</v>
      </c>
    </row>
    <row r="669" spans="1:7" ht="25.5">
      <c r="A669" s="75" t="s">
        <v>451</v>
      </c>
      <c r="B669" s="21" t="s">
        <v>422</v>
      </c>
      <c r="C669" s="58" t="s">
        <v>1175</v>
      </c>
      <c r="D669" s="57">
        <v>70398930</v>
      </c>
      <c r="E669" s="57">
        <v>41012140</v>
      </c>
      <c r="F669" s="57">
        <f t="shared" si="20"/>
        <v>29386790</v>
      </c>
      <c r="G669" s="46">
        <f t="shared" si="21"/>
        <v>0.58256766118462311</v>
      </c>
    </row>
    <row r="670" spans="1:7">
      <c r="A670" s="75" t="s">
        <v>981</v>
      </c>
      <c r="B670" s="21" t="s">
        <v>422</v>
      </c>
      <c r="C670" s="58" t="s">
        <v>1176</v>
      </c>
      <c r="D670" s="57">
        <v>2679668.9700000002</v>
      </c>
      <c r="E670" s="57">
        <v>378005.97</v>
      </c>
      <c r="F670" s="57">
        <f t="shared" si="20"/>
        <v>2301663</v>
      </c>
      <c r="G670" s="46">
        <f t="shared" si="21"/>
        <v>0.14106442781997805</v>
      </c>
    </row>
    <row r="671" spans="1:7">
      <c r="A671" s="75" t="s">
        <v>425</v>
      </c>
      <c r="B671" s="21" t="s">
        <v>422</v>
      </c>
      <c r="C671" s="58" t="s">
        <v>1177</v>
      </c>
      <c r="D671" s="57">
        <v>2679668.9700000002</v>
      </c>
      <c r="E671" s="57">
        <v>378005.97</v>
      </c>
      <c r="F671" s="57">
        <f t="shared" si="20"/>
        <v>2301663</v>
      </c>
      <c r="G671" s="46">
        <f t="shared" si="21"/>
        <v>0.14106442781997805</v>
      </c>
    </row>
    <row r="672" spans="1:7">
      <c r="A672" s="75" t="s">
        <v>449</v>
      </c>
      <c r="B672" s="21" t="s">
        <v>422</v>
      </c>
      <c r="C672" s="58" t="s">
        <v>1178</v>
      </c>
      <c r="D672" s="57">
        <v>2679668.9700000002</v>
      </c>
      <c r="E672" s="57">
        <v>378005.97</v>
      </c>
      <c r="F672" s="57">
        <f t="shared" si="20"/>
        <v>2301663</v>
      </c>
      <c r="G672" s="46">
        <f t="shared" si="21"/>
        <v>0.14106442781997805</v>
      </c>
    </row>
    <row r="673" spans="1:7" ht="25.5">
      <c r="A673" s="75" t="s">
        <v>451</v>
      </c>
      <c r="B673" s="21" t="s">
        <v>422</v>
      </c>
      <c r="C673" s="58" t="s">
        <v>1179</v>
      </c>
      <c r="D673" s="57">
        <v>2679668.9700000002</v>
      </c>
      <c r="E673" s="57">
        <v>378005.97</v>
      </c>
      <c r="F673" s="57">
        <f t="shared" si="20"/>
        <v>2301663</v>
      </c>
      <c r="G673" s="46">
        <f t="shared" si="21"/>
        <v>0.14106442781997805</v>
      </c>
    </row>
    <row r="674" spans="1:7">
      <c r="A674" s="75" t="s">
        <v>696</v>
      </c>
      <c r="B674" s="21" t="s">
        <v>422</v>
      </c>
      <c r="C674" s="58" t="s">
        <v>1180</v>
      </c>
      <c r="D674" s="57">
        <v>308096191.02999997</v>
      </c>
      <c r="E674" s="57">
        <v>137692963</v>
      </c>
      <c r="F674" s="57">
        <f t="shared" si="20"/>
        <v>170403228.02999997</v>
      </c>
      <c r="G674" s="46">
        <f t="shared" si="21"/>
        <v>0.44691549914874651</v>
      </c>
    </row>
    <row r="675" spans="1:7" ht="51">
      <c r="A675" s="75" t="s">
        <v>698</v>
      </c>
      <c r="B675" s="21" t="s">
        <v>422</v>
      </c>
      <c r="C675" s="58" t="s">
        <v>1181</v>
      </c>
      <c r="D675" s="57">
        <v>299151970</v>
      </c>
      <c r="E675" s="57">
        <v>137375070</v>
      </c>
      <c r="F675" s="57">
        <f t="shared" si="20"/>
        <v>161776900</v>
      </c>
      <c r="G675" s="46">
        <f t="shared" si="21"/>
        <v>0.4592149936368462</v>
      </c>
    </row>
    <row r="676" spans="1:7">
      <c r="A676" s="75" t="s">
        <v>425</v>
      </c>
      <c r="B676" s="21" t="s">
        <v>422</v>
      </c>
      <c r="C676" s="58" t="s">
        <v>1182</v>
      </c>
      <c r="D676" s="57">
        <v>299151970</v>
      </c>
      <c r="E676" s="57">
        <v>137375070</v>
      </c>
      <c r="F676" s="57">
        <f t="shared" si="20"/>
        <v>161776900</v>
      </c>
      <c r="G676" s="46">
        <f t="shared" si="21"/>
        <v>0.4592149936368462</v>
      </c>
    </row>
    <row r="677" spans="1:7">
      <c r="A677" s="75" t="s">
        <v>449</v>
      </c>
      <c r="B677" s="21" t="s">
        <v>422</v>
      </c>
      <c r="C677" s="58" t="s">
        <v>1183</v>
      </c>
      <c r="D677" s="57">
        <v>299151970</v>
      </c>
      <c r="E677" s="57">
        <v>137375070</v>
      </c>
      <c r="F677" s="57">
        <f t="shared" si="20"/>
        <v>161776900</v>
      </c>
      <c r="G677" s="46">
        <f t="shared" si="21"/>
        <v>0.4592149936368462</v>
      </c>
    </row>
    <row r="678" spans="1:7" ht="25.5">
      <c r="A678" s="75" t="s">
        <v>451</v>
      </c>
      <c r="B678" s="21" t="s">
        <v>422</v>
      </c>
      <c r="C678" s="58" t="s">
        <v>1184</v>
      </c>
      <c r="D678" s="57">
        <v>299151970</v>
      </c>
      <c r="E678" s="57">
        <v>137375070</v>
      </c>
      <c r="F678" s="57">
        <f t="shared" si="20"/>
        <v>161776900</v>
      </c>
      <c r="G678" s="46">
        <f t="shared" si="21"/>
        <v>0.4592149936368462</v>
      </c>
    </row>
    <row r="679" spans="1:7">
      <c r="A679" s="75" t="s">
        <v>1185</v>
      </c>
      <c r="B679" s="21" t="s">
        <v>422</v>
      </c>
      <c r="C679" s="58" t="s">
        <v>1186</v>
      </c>
      <c r="D679" s="57">
        <v>8944221.0299999993</v>
      </c>
      <c r="E679" s="57">
        <v>317893</v>
      </c>
      <c r="F679" s="57">
        <f t="shared" si="20"/>
        <v>8626328.0299999993</v>
      </c>
      <c r="G679" s="46">
        <f t="shared" si="21"/>
        <v>3.5541720059661809E-2</v>
      </c>
    </row>
    <row r="680" spans="1:7">
      <c r="A680" s="75" t="s">
        <v>425</v>
      </c>
      <c r="B680" s="21" t="s">
        <v>422</v>
      </c>
      <c r="C680" s="58" t="s">
        <v>1187</v>
      </c>
      <c r="D680" s="57">
        <v>8944221.0299999993</v>
      </c>
      <c r="E680" s="57">
        <v>317893</v>
      </c>
      <c r="F680" s="57">
        <f t="shared" si="20"/>
        <v>8626328.0299999993</v>
      </c>
      <c r="G680" s="46">
        <f t="shared" si="21"/>
        <v>3.5541720059661809E-2</v>
      </c>
    </row>
    <row r="681" spans="1:7">
      <c r="A681" s="75" t="s">
        <v>449</v>
      </c>
      <c r="B681" s="21" t="s">
        <v>422</v>
      </c>
      <c r="C681" s="58" t="s">
        <v>1188</v>
      </c>
      <c r="D681" s="57">
        <v>8944221.0299999993</v>
      </c>
      <c r="E681" s="57">
        <v>317893</v>
      </c>
      <c r="F681" s="57">
        <f t="shared" si="20"/>
        <v>8626328.0299999993</v>
      </c>
      <c r="G681" s="46">
        <f t="shared" si="21"/>
        <v>3.5541720059661809E-2</v>
      </c>
    </row>
    <row r="682" spans="1:7" ht="25.5">
      <c r="A682" s="75" t="s">
        <v>451</v>
      </c>
      <c r="B682" s="21" t="s">
        <v>422</v>
      </c>
      <c r="C682" s="58" t="s">
        <v>1189</v>
      </c>
      <c r="D682" s="57">
        <v>8944221.0299999993</v>
      </c>
      <c r="E682" s="57">
        <v>317893</v>
      </c>
      <c r="F682" s="57">
        <f t="shared" si="20"/>
        <v>8626328.0299999993</v>
      </c>
      <c r="G682" s="46">
        <f t="shared" si="21"/>
        <v>3.5541720059661809E-2</v>
      </c>
    </row>
    <row r="683" spans="1:7">
      <c r="A683" s="75" t="s">
        <v>1190</v>
      </c>
      <c r="B683" s="21" t="s">
        <v>422</v>
      </c>
      <c r="C683" s="58" t="s">
        <v>1191</v>
      </c>
      <c r="D683" s="57">
        <v>689151871</v>
      </c>
      <c r="E683" s="57">
        <v>314338125.31</v>
      </c>
      <c r="F683" s="57">
        <f t="shared" si="20"/>
        <v>374813745.69</v>
      </c>
      <c r="G683" s="46">
        <f t="shared" si="21"/>
        <v>0.45612315447083795</v>
      </c>
    </row>
    <row r="684" spans="1:7" ht="25.5">
      <c r="A684" s="75" t="s">
        <v>969</v>
      </c>
      <c r="B684" s="21" t="s">
        <v>422</v>
      </c>
      <c r="C684" s="58" t="s">
        <v>1192</v>
      </c>
      <c r="D684" s="57">
        <v>4538374</v>
      </c>
      <c r="E684" s="57">
        <v>0</v>
      </c>
      <c r="F684" s="57">
        <f t="shared" si="20"/>
        <v>4538374</v>
      </c>
      <c r="G684" s="46">
        <f t="shared" si="21"/>
        <v>0</v>
      </c>
    </row>
    <row r="685" spans="1:7">
      <c r="A685" s="75" t="s">
        <v>971</v>
      </c>
      <c r="B685" s="21" t="s">
        <v>422</v>
      </c>
      <c r="C685" s="58" t="s">
        <v>1193</v>
      </c>
      <c r="D685" s="57">
        <v>4538374</v>
      </c>
      <c r="E685" s="57">
        <v>0</v>
      </c>
      <c r="F685" s="57">
        <f t="shared" si="20"/>
        <v>4538374</v>
      </c>
      <c r="G685" s="46">
        <f t="shared" si="21"/>
        <v>0</v>
      </c>
    </row>
    <row r="686" spans="1:7" ht="38.25">
      <c r="A686" s="75" t="s">
        <v>973</v>
      </c>
      <c r="B686" s="21" t="s">
        <v>422</v>
      </c>
      <c r="C686" s="58" t="s">
        <v>1194</v>
      </c>
      <c r="D686" s="57">
        <v>4538374</v>
      </c>
      <c r="E686" s="57">
        <v>0</v>
      </c>
      <c r="F686" s="57">
        <f t="shared" si="20"/>
        <v>4538374</v>
      </c>
      <c r="G686" s="46">
        <f t="shared" si="21"/>
        <v>0</v>
      </c>
    </row>
    <row r="687" spans="1:7">
      <c r="A687" s="75" t="s">
        <v>467</v>
      </c>
      <c r="B687" s="21" t="s">
        <v>422</v>
      </c>
      <c r="C687" s="58" t="s">
        <v>1195</v>
      </c>
      <c r="D687" s="57">
        <v>4538374</v>
      </c>
      <c r="E687" s="57">
        <v>0</v>
      </c>
      <c r="F687" s="57">
        <f t="shared" si="20"/>
        <v>4538374</v>
      </c>
      <c r="G687" s="46">
        <f t="shared" si="21"/>
        <v>0</v>
      </c>
    </row>
    <row r="688" spans="1:7">
      <c r="A688" s="75" t="s">
        <v>469</v>
      </c>
      <c r="B688" s="21" t="s">
        <v>422</v>
      </c>
      <c r="C688" s="58" t="s">
        <v>1196</v>
      </c>
      <c r="D688" s="57">
        <v>4538374</v>
      </c>
      <c r="E688" s="57">
        <v>0</v>
      </c>
      <c r="F688" s="57">
        <f t="shared" si="20"/>
        <v>4538374</v>
      </c>
      <c r="G688" s="46">
        <f t="shared" si="21"/>
        <v>0</v>
      </c>
    </row>
    <row r="689" spans="1:7" ht="25.5">
      <c r="A689" s="75" t="s">
        <v>694</v>
      </c>
      <c r="B689" s="21" t="s">
        <v>422</v>
      </c>
      <c r="C689" s="58" t="s">
        <v>1197</v>
      </c>
      <c r="D689" s="57">
        <v>684613497</v>
      </c>
      <c r="E689" s="57">
        <v>314338125.31</v>
      </c>
      <c r="F689" s="57">
        <f t="shared" si="20"/>
        <v>370275371.69</v>
      </c>
      <c r="G689" s="46">
        <f t="shared" si="21"/>
        <v>0.4591468422510519</v>
      </c>
    </row>
    <row r="690" spans="1:7">
      <c r="A690" s="75" t="s">
        <v>979</v>
      </c>
      <c r="B690" s="21" t="s">
        <v>422</v>
      </c>
      <c r="C690" s="58" t="s">
        <v>1198</v>
      </c>
      <c r="D690" s="57">
        <v>589832765</v>
      </c>
      <c r="E690" s="57">
        <v>273034052.69</v>
      </c>
      <c r="F690" s="57">
        <f t="shared" si="20"/>
        <v>316798712.31</v>
      </c>
      <c r="G690" s="46">
        <f t="shared" si="21"/>
        <v>0.46290078966705078</v>
      </c>
    </row>
    <row r="691" spans="1:7" ht="51">
      <c r="A691" s="75" t="s">
        <v>1171</v>
      </c>
      <c r="B691" s="21" t="s">
        <v>422</v>
      </c>
      <c r="C691" s="58" t="s">
        <v>1199</v>
      </c>
      <c r="D691" s="57">
        <v>539412400</v>
      </c>
      <c r="E691" s="57">
        <v>260399680</v>
      </c>
      <c r="F691" s="57">
        <f t="shared" si="20"/>
        <v>279012720</v>
      </c>
      <c r="G691" s="46">
        <f t="shared" si="21"/>
        <v>0.4827469298073237</v>
      </c>
    </row>
    <row r="692" spans="1:7">
      <c r="A692" s="75" t="s">
        <v>425</v>
      </c>
      <c r="B692" s="21" t="s">
        <v>422</v>
      </c>
      <c r="C692" s="58" t="s">
        <v>1200</v>
      </c>
      <c r="D692" s="57">
        <v>539412400</v>
      </c>
      <c r="E692" s="57">
        <v>260399680</v>
      </c>
      <c r="F692" s="57">
        <f t="shared" si="20"/>
        <v>279012720</v>
      </c>
      <c r="G692" s="46">
        <f t="shared" si="21"/>
        <v>0.4827469298073237</v>
      </c>
    </row>
    <row r="693" spans="1:7">
      <c r="A693" s="75" t="s">
        <v>449</v>
      </c>
      <c r="B693" s="21" t="s">
        <v>422</v>
      </c>
      <c r="C693" s="58" t="s">
        <v>1201</v>
      </c>
      <c r="D693" s="57">
        <v>539412400</v>
      </c>
      <c r="E693" s="57">
        <v>260399680</v>
      </c>
      <c r="F693" s="57">
        <f t="shared" si="20"/>
        <v>279012720</v>
      </c>
      <c r="G693" s="46">
        <f t="shared" si="21"/>
        <v>0.4827469298073237</v>
      </c>
    </row>
    <row r="694" spans="1:7" ht="25.5">
      <c r="A694" s="75" t="s">
        <v>451</v>
      </c>
      <c r="B694" s="21" t="s">
        <v>422</v>
      </c>
      <c r="C694" s="58" t="s">
        <v>1202</v>
      </c>
      <c r="D694" s="57">
        <v>539412400</v>
      </c>
      <c r="E694" s="57">
        <v>260399680</v>
      </c>
      <c r="F694" s="57">
        <f t="shared" si="20"/>
        <v>279012720</v>
      </c>
      <c r="G694" s="46">
        <f t="shared" si="21"/>
        <v>0.4827469298073237</v>
      </c>
    </row>
    <row r="695" spans="1:7">
      <c r="A695" s="75" t="s">
        <v>981</v>
      </c>
      <c r="B695" s="21" t="s">
        <v>422</v>
      </c>
      <c r="C695" s="58" t="s">
        <v>1203</v>
      </c>
      <c r="D695" s="57">
        <v>50420365</v>
      </c>
      <c r="E695" s="57">
        <v>12634372.689999999</v>
      </c>
      <c r="F695" s="57">
        <f t="shared" si="20"/>
        <v>37785992.310000002</v>
      </c>
      <c r="G695" s="46">
        <f t="shared" si="21"/>
        <v>0.25058074629170174</v>
      </c>
    </row>
    <row r="696" spans="1:7">
      <c r="A696" s="75" t="s">
        <v>425</v>
      </c>
      <c r="B696" s="21" t="s">
        <v>422</v>
      </c>
      <c r="C696" s="58" t="s">
        <v>1204</v>
      </c>
      <c r="D696" s="57">
        <v>50420365</v>
      </c>
      <c r="E696" s="57">
        <v>12634372.689999999</v>
      </c>
      <c r="F696" s="57">
        <f t="shared" si="20"/>
        <v>37785992.310000002</v>
      </c>
      <c r="G696" s="46">
        <f t="shared" si="21"/>
        <v>0.25058074629170174</v>
      </c>
    </row>
    <row r="697" spans="1:7">
      <c r="A697" s="75" t="s">
        <v>449</v>
      </c>
      <c r="B697" s="21" t="s">
        <v>422</v>
      </c>
      <c r="C697" s="58" t="s">
        <v>1205</v>
      </c>
      <c r="D697" s="57">
        <v>50420365</v>
      </c>
      <c r="E697" s="57">
        <v>12634372.689999999</v>
      </c>
      <c r="F697" s="57">
        <f t="shared" si="20"/>
        <v>37785992.310000002</v>
      </c>
      <c r="G697" s="46">
        <f t="shared" si="21"/>
        <v>0.25058074629170174</v>
      </c>
    </row>
    <row r="698" spans="1:7" ht="25.5">
      <c r="A698" s="75" t="s">
        <v>451</v>
      </c>
      <c r="B698" s="21" t="s">
        <v>422</v>
      </c>
      <c r="C698" s="58" t="s">
        <v>1206</v>
      </c>
      <c r="D698" s="57">
        <v>50420365</v>
      </c>
      <c r="E698" s="57">
        <v>12634372.689999999</v>
      </c>
      <c r="F698" s="57">
        <f t="shared" si="20"/>
        <v>37785992.310000002</v>
      </c>
      <c r="G698" s="46">
        <f t="shared" si="21"/>
        <v>0.25058074629170174</v>
      </c>
    </row>
    <row r="699" spans="1:7">
      <c r="A699" s="75" t="s">
        <v>696</v>
      </c>
      <c r="B699" s="21" t="s">
        <v>422</v>
      </c>
      <c r="C699" s="58" t="s">
        <v>1207</v>
      </c>
      <c r="D699" s="57">
        <v>94780732</v>
      </c>
      <c r="E699" s="57">
        <v>41304072.619999997</v>
      </c>
      <c r="F699" s="57">
        <f t="shared" si="20"/>
        <v>53476659.380000003</v>
      </c>
      <c r="G699" s="46">
        <f t="shared" si="21"/>
        <v>0.43578554151702475</v>
      </c>
    </row>
    <row r="700" spans="1:7" ht="51">
      <c r="A700" s="75" t="s">
        <v>698</v>
      </c>
      <c r="B700" s="21" t="s">
        <v>422</v>
      </c>
      <c r="C700" s="58" t="s">
        <v>1208</v>
      </c>
      <c r="D700" s="57">
        <v>88251000</v>
      </c>
      <c r="E700" s="57">
        <v>38545075.619999997</v>
      </c>
      <c r="F700" s="57">
        <f t="shared" si="20"/>
        <v>49705924.380000003</v>
      </c>
      <c r="G700" s="46">
        <f t="shared" si="21"/>
        <v>0.43676644593262398</v>
      </c>
    </row>
    <row r="701" spans="1:7">
      <c r="A701" s="75" t="s">
        <v>425</v>
      </c>
      <c r="B701" s="21" t="s">
        <v>422</v>
      </c>
      <c r="C701" s="58" t="s">
        <v>1209</v>
      </c>
      <c r="D701" s="57">
        <v>88251000</v>
      </c>
      <c r="E701" s="57">
        <v>38545075.619999997</v>
      </c>
      <c r="F701" s="57">
        <f t="shared" si="20"/>
        <v>49705924.380000003</v>
      </c>
      <c r="G701" s="46">
        <f t="shared" si="21"/>
        <v>0.43676644593262398</v>
      </c>
    </row>
    <row r="702" spans="1:7">
      <c r="A702" s="75" t="s">
        <v>449</v>
      </c>
      <c r="B702" s="21" t="s">
        <v>422</v>
      </c>
      <c r="C702" s="58" t="s">
        <v>1210</v>
      </c>
      <c r="D702" s="57">
        <v>88251000</v>
      </c>
      <c r="E702" s="57">
        <v>38545075.619999997</v>
      </c>
      <c r="F702" s="57">
        <f t="shared" si="20"/>
        <v>49705924.380000003</v>
      </c>
      <c r="G702" s="46">
        <f t="shared" si="21"/>
        <v>0.43676644593262398</v>
      </c>
    </row>
    <row r="703" spans="1:7" ht="25.5">
      <c r="A703" s="75" t="s">
        <v>451</v>
      </c>
      <c r="B703" s="21" t="s">
        <v>422</v>
      </c>
      <c r="C703" s="58" t="s">
        <v>1211</v>
      </c>
      <c r="D703" s="57">
        <v>88251000</v>
      </c>
      <c r="E703" s="57">
        <v>38545075.619999997</v>
      </c>
      <c r="F703" s="57">
        <f t="shared" si="20"/>
        <v>49705924.380000003</v>
      </c>
      <c r="G703" s="46">
        <f t="shared" si="21"/>
        <v>0.43676644593262398</v>
      </c>
    </row>
    <row r="704" spans="1:7">
      <c r="A704" s="75" t="s">
        <v>1185</v>
      </c>
      <c r="B704" s="21" t="s">
        <v>422</v>
      </c>
      <c r="C704" s="58" t="s">
        <v>1212</v>
      </c>
      <c r="D704" s="57">
        <v>6529732</v>
      </c>
      <c r="E704" s="57">
        <v>2758997</v>
      </c>
      <c r="F704" s="57">
        <f t="shared" si="20"/>
        <v>3770735</v>
      </c>
      <c r="G704" s="46">
        <f t="shared" si="21"/>
        <v>0.42252836716728959</v>
      </c>
    </row>
    <row r="705" spans="1:7">
      <c r="A705" s="75" t="s">
        <v>425</v>
      </c>
      <c r="B705" s="21" t="s">
        <v>422</v>
      </c>
      <c r="C705" s="58" t="s">
        <v>1213</v>
      </c>
      <c r="D705" s="57">
        <v>6529732</v>
      </c>
      <c r="E705" s="57">
        <v>2758997</v>
      </c>
      <c r="F705" s="57">
        <f t="shared" si="20"/>
        <v>3770735</v>
      </c>
      <c r="G705" s="46">
        <f t="shared" si="21"/>
        <v>0.42252836716728959</v>
      </c>
    </row>
    <row r="706" spans="1:7">
      <c r="A706" s="75" t="s">
        <v>449</v>
      </c>
      <c r="B706" s="21" t="s">
        <v>422</v>
      </c>
      <c r="C706" s="58" t="s">
        <v>1214</v>
      </c>
      <c r="D706" s="57">
        <v>6529732</v>
      </c>
      <c r="E706" s="57">
        <v>2758997</v>
      </c>
      <c r="F706" s="57">
        <f t="shared" si="20"/>
        <v>3770735</v>
      </c>
      <c r="G706" s="46">
        <f t="shared" si="21"/>
        <v>0.42252836716728959</v>
      </c>
    </row>
    <row r="707" spans="1:7" ht="25.5">
      <c r="A707" s="75" t="s">
        <v>451</v>
      </c>
      <c r="B707" s="21" t="s">
        <v>422</v>
      </c>
      <c r="C707" s="58" t="s">
        <v>1215</v>
      </c>
      <c r="D707" s="57">
        <v>6529732</v>
      </c>
      <c r="E707" s="57">
        <v>2758997</v>
      </c>
      <c r="F707" s="57">
        <f t="shared" si="20"/>
        <v>3770735</v>
      </c>
      <c r="G707" s="46">
        <f t="shared" si="21"/>
        <v>0.42252836716728959</v>
      </c>
    </row>
    <row r="708" spans="1:7">
      <c r="A708" s="75" t="s">
        <v>1216</v>
      </c>
      <c r="B708" s="21" t="s">
        <v>422</v>
      </c>
      <c r="C708" s="58" t="s">
        <v>1217</v>
      </c>
      <c r="D708" s="57">
        <v>8792200</v>
      </c>
      <c r="E708" s="57">
        <v>1718821.37</v>
      </c>
      <c r="F708" s="57">
        <f t="shared" si="20"/>
        <v>7073378.6299999999</v>
      </c>
      <c r="G708" s="46">
        <f t="shared" si="21"/>
        <v>0.19549388890152636</v>
      </c>
    </row>
    <row r="709" spans="1:7" ht="63.75">
      <c r="A709" s="75" t="s">
        <v>475</v>
      </c>
      <c r="B709" s="21" t="s">
        <v>422</v>
      </c>
      <c r="C709" s="58" t="s">
        <v>1218</v>
      </c>
      <c r="D709" s="57">
        <v>6000</v>
      </c>
      <c r="E709" s="57">
        <v>3400</v>
      </c>
      <c r="F709" s="57">
        <f t="shared" si="20"/>
        <v>2600</v>
      </c>
      <c r="G709" s="46">
        <f t="shared" si="21"/>
        <v>0.56666666666666665</v>
      </c>
    </row>
    <row r="710" spans="1:7" ht="25.5">
      <c r="A710" s="75" t="s">
        <v>477</v>
      </c>
      <c r="B710" s="21" t="s">
        <v>422</v>
      </c>
      <c r="C710" s="58" t="s">
        <v>1219</v>
      </c>
      <c r="D710" s="57">
        <v>6000</v>
      </c>
      <c r="E710" s="57">
        <v>3400</v>
      </c>
      <c r="F710" s="57">
        <f t="shared" si="20"/>
        <v>2600</v>
      </c>
      <c r="G710" s="46">
        <f t="shared" si="21"/>
        <v>0.56666666666666665</v>
      </c>
    </row>
    <row r="711" spans="1:7" ht="38.25">
      <c r="A711" s="75" t="s">
        <v>485</v>
      </c>
      <c r="B711" s="21" t="s">
        <v>422</v>
      </c>
      <c r="C711" s="58" t="s">
        <v>1220</v>
      </c>
      <c r="D711" s="57">
        <v>6000</v>
      </c>
      <c r="E711" s="57">
        <v>3400</v>
      </c>
      <c r="F711" s="57">
        <f t="shared" si="20"/>
        <v>2600</v>
      </c>
      <c r="G711" s="46">
        <f t="shared" si="21"/>
        <v>0.56666666666666665</v>
      </c>
    </row>
    <row r="712" spans="1:7">
      <c r="A712" s="75" t="s">
        <v>425</v>
      </c>
      <c r="B712" s="21" t="s">
        <v>422</v>
      </c>
      <c r="C712" s="58" t="s">
        <v>1221</v>
      </c>
      <c r="D712" s="57">
        <v>6000</v>
      </c>
      <c r="E712" s="57">
        <v>3400</v>
      </c>
      <c r="F712" s="57">
        <f t="shared" si="20"/>
        <v>2600</v>
      </c>
      <c r="G712" s="46">
        <f t="shared" si="21"/>
        <v>0.56666666666666665</v>
      </c>
    </row>
    <row r="713" spans="1:7" ht="25.5">
      <c r="A713" s="75" t="s">
        <v>427</v>
      </c>
      <c r="B713" s="21" t="s">
        <v>422</v>
      </c>
      <c r="C713" s="58" t="s">
        <v>1222</v>
      </c>
      <c r="D713" s="57">
        <v>6000</v>
      </c>
      <c r="E713" s="57">
        <v>3400</v>
      </c>
      <c r="F713" s="57">
        <f t="shared" si="20"/>
        <v>2600</v>
      </c>
      <c r="G713" s="46">
        <f t="shared" si="21"/>
        <v>0.56666666666666665</v>
      </c>
    </row>
    <row r="714" spans="1:7">
      <c r="A714" s="75" t="s">
        <v>431</v>
      </c>
      <c r="B714" s="21" t="s">
        <v>422</v>
      </c>
      <c r="C714" s="58" t="s">
        <v>1223</v>
      </c>
      <c r="D714" s="57">
        <v>6000</v>
      </c>
      <c r="E714" s="57">
        <v>3400</v>
      </c>
      <c r="F714" s="57">
        <f t="shared" si="20"/>
        <v>2600</v>
      </c>
      <c r="G714" s="46">
        <f t="shared" si="21"/>
        <v>0.56666666666666665</v>
      </c>
    </row>
    <row r="715" spans="1:7" ht="25.5">
      <c r="A715" s="75" t="s">
        <v>492</v>
      </c>
      <c r="B715" s="21" t="s">
        <v>422</v>
      </c>
      <c r="C715" s="58" t="s">
        <v>1224</v>
      </c>
      <c r="D715" s="57">
        <v>6405300</v>
      </c>
      <c r="E715" s="57">
        <v>192843.37</v>
      </c>
      <c r="F715" s="57">
        <f t="shared" ref="F715:F778" si="22">D715-E715</f>
        <v>6212456.6299999999</v>
      </c>
      <c r="G715" s="46">
        <f t="shared" ref="G715:G778" si="23">E715/D715</f>
        <v>3.010684433203753E-2</v>
      </c>
    </row>
    <row r="716" spans="1:7" ht="25.5">
      <c r="A716" s="75" t="s">
        <v>494</v>
      </c>
      <c r="B716" s="21" t="s">
        <v>422</v>
      </c>
      <c r="C716" s="58" t="s">
        <v>1225</v>
      </c>
      <c r="D716" s="57">
        <v>6405300</v>
      </c>
      <c r="E716" s="57">
        <v>192843.37</v>
      </c>
      <c r="F716" s="57">
        <f t="shared" si="22"/>
        <v>6212456.6299999999</v>
      </c>
      <c r="G716" s="46">
        <f t="shared" si="23"/>
        <v>3.010684433203753E-2</v>
      </c>
    </row>
    <row r="717" spans="1:7" ht="25.5">
      <c r="A717" s="75" t="s">
        <v>496</v>
      </c>
      <c r="B717" s="21" t="s">
        <v>422</v>
      </c>
      <c r="C717" s="58" t="s">
        <v>1226</v>
      </c>
      <c r="D717" s="57">
        <v>6405300</v>
      </c>
      <c r="E717" s="57">
        <v>192843.37</v>
      </c>
      <c r="F717" s="57">
        <f t="shared" si="22"/>
        <v>6212456.6299999999</v>
      </c>
      <c r="G717" s="46">
        <f t="shared" si="23"/>
        <v>3.010684433203753E-2</v>
      </c>
    </row>
    <row r="718" spans="1:7">
      <c r="A718" s="75" t="s">
        <v>425</v>
      </c>
      <c r="B718" s="21" t="s">
        <v>422</v>
      </c>
      <c r="C718" s="58" t="s">
        <v>1227</v>
      </c>
      <c r="D718" s="57">
        <v>5926300</v>
      </c>
      <c r="E718" s="57">
        <v>191843.37</v>
      </c>
      <c r="F718" s="57">
        <f t="shared" si="22"/>
        <v>5734456.6299999999</v>
      </c>
      <c r="G718" s="46">
        <f t="shared" si="23"/>
        <v>3.2371525234969542E-2</v>
      </c>
    </row>
    <row r="719" spans="1:7">
      <c r="A719" s="75" t="s">
        <v>435</v>
      </c>
      <c r="B719" s="21" t="s">
        <v>422</v>
      </c>
      <c r="C719" s="58" t="s">
        <v>1228</v>
      </c>
      <c r="D719" s="57">
        <v>5204000</v>
      </c>
      <c r="E719" s="57">
        <v>167293.37</v>
      </c>
      <c r="F719" s="57">
        <f t="shared" si="22"/>
        <v>5036706.63</v>
      </c>
      <c r="G719" s="46">
        <f t="shared" si="23"/>
        <v>3.2147073405073022E-2</v>
      </c>
    </row>
    <row r="720" spans="1:7">
      <c r="A720" s="75" t="s">
        <v>439</v>
      </c>
      <c r="B720" s="21" t="s">
        <v>422</v>
      </c>
      <c r="C720" s="58" t="s">
        <v>1229</v>
      </c>
      <c r="D720" s="57">
        <v>97000</v>
      </c>
      <c r="E720" s="57">
        <v>64963.6</v>
      </c>
      <c r="F720" s="57">
        <f t="shared" si="22"/>
        <v>32036.400000000001</v>
      </c>
      <c r="G720" s="46">
        <f t="shared" si="23"/>
        <v>0.66972783505154643</v>
      </c>
    </row>
    <row r="721" spans="1:7">
      <c r="A721" s="75" t="s">
        <v>447</v>
      </c>
      <c r="B721" s="21" t="s">
        <v>422</v>
      </c>
      <c r="C721" s="58" t="s">
        <v>1230</v>
      </c>
      <c r="D721" s="57">
        <v>5107000</v>
      </c>
      <c r="E721" s="57">
        <v>102329.77</v>
      </c>
      <c r="F721" s="57">
        <f t="shared" si="22"/>
        <v>5004670.2300000004</v>
      </c>
      <c r="G721" s="46">
        <f t="shared" si="23"/>
        <v>2.0037158801644802E-2</v>
      </c>
    </row>
    <row r="722" spans="1:7">
      <c r="A722" s="75" t="s">
        <v>465</v>
      </c>
      <c r="B722" s="21" t="s">
        <v>422</v>
      </c>
      <c r="C722" s="58" t="s">
        <v>1231</v>
      </c>
      <c r="D722" s="57">
        <v>722300</v>
      </c>
      <c r="E722" s="57">
        <v>24550</v>
      </c>
      <c r="F722" s="57">
        <f t="shared" si="22"/>
        <v>697750</v>
      </c>
      <c r="G722" s="46">
        <f t="shared" si="23"/>
        <v>3.3988647376436386E-2</v>
      </c>
    </row>
    <row r="723" spans="1:7">
      <c r="A723" s="75" t="s">
        <v>467</v>
      </c>
      <c r="B723" s="21" t="s">
        <v>422</v>
      </c>
      <c r="C723" s="58" t="s">
        <v>1232</v>
      </c>
      <c r="D723" s="57">
        <v>479000</v>
      </c>
      <c r="E723" s="57">
        <v>1000</v>
      </c>
      <c r="F723" s="57">
        <f t="shared" si="22"/>
        <v>478000</v>
      </c>
      <c r="G723" s="46">
        <f t="shared" si="23"/>
        <v>2.0876826722338203E-3</v>
      </c>
    </row>
    <row r="724" spans="1:7">
      <c r="A724" s="75" t="s">
        <v>471</v>
      </c>
      <c r="B724" s="21" t="s">
        <v>422</v>
      </c>
      <c r="C724" s="58" t="s">
        <v>1233</v>
      </c>
      <c r="D724" s="57">
        <v>479000</v>
      </c>
      <c r="E724" s="57">
        <v>1000</v>
      </c>
      <c r="F724" s="57">
        <f t="shared" si="22"/>
        <v>478000</v>
      </c>
      <c r="G724" s="46">
        <f t="shared" si="23"/>
        <v>2.0876826722338203E-3</v>
      </c>
    </row>
    <row r="725" spans="1:7">
      <c r="A725" s="75" t="s">
        <v>544</v>
      </c>
      <c r="B725" s="21" t="s">
        <v>422</v>
      </c>
      <c r="C725" s="58" t="s">
        <v>1234</v>
      </c>
      <c r="D725" s="57">
        <v>2104000</v>
      </c>
      <c r="E725" s="57">
        <v>1522578</v>
      </c>
      <c r="F725" s="57">
        <f t="shared" si="22"/>
        <v>581422</v>
      </c>
      <c r="G725" s="46">
        <f t="shared" si="23"/>
        <v>0.72365874524714824</v>
      </c>
    </row>
    <row r="726" spans="1:7">
      <c r="A726" s="75" t="s">
        <v>797</v>
      </c>
      <c r="B726" s="21" t="s">
        <v>422</v>
      </c>
      <c r="C726" s="58" t="s">
        <v>1235</v>
      </c>
      <c r="D726" s="57">
        <v>2104000</v>
      </c>
      <c r="E726" s="57">
        <v>1522578</v>
      </c>
      <c r="F726" s="57">
        <f t="shared" si="22"/>
        <v>581422</v>
      </c>
      <c r="G726" s="46">
        <f t="shared" si="23"/>
        <v>0.72365874524714824</v>
      </c>
    </row>
    <row r="727" spans="1:7">
      <c r="A727" s="75" t="s">
        <v>425</v>
      </c>
      <c r="B727" s="21" t="s">
        <v>422</v>
      </c>
      <c r="C727" s="58" t="s">
        <v>1236</v>
      </c>
      <c r="D727" s="57">
        <v>2104000</v>
      </c>
      <c r="E727" s="57">
        <v>1522578</v>
      </c>
      <c r="F727" s="57">
        <f t="shared" si="22"/>
        <v>581422</v>
      </c>
      <c r="G727" s="46">
        <f t="shared" si="23"/>
        <v>0.72365874524714824</v>
      </c>
    </row>
    <row r="728" spans="1:7">
      <c r="A728" s="75" t="s">
        <v>465</v>
      </c>
      <c r="B728" s="21" t="s">
        <v>422</v>
      </c>
      <c r="C728" s="58" t="s">
        <v>1237</v>
      </c>
      <c r="D728" s="57">
        <v>2104000</v>
      </c>
      <c r="E728" s="57">
        <v>1522578</v>
      </c>
      <c r="F728" s="57">
        <f t="shared" si="22"/>
        <v>581422</v>
      </c>
      <c r="G728" s="46">
        <f t="shared" si="23"/>
        <v>0.72365874524714824</v>
      </c>
    </row>
    <row r="729" spans="1:7" ht="25.5">
      <c r="A729" s="75" t="s">
        <v>694</v>
      </c>
      <c r="B729" s="21" t="s">
        <v>422</v>
      </c>
      <c r="C729" s="58" t="s">
        <v>1238</v>
      </c>
      <c r="D729" s="57">
        <v>276900</v>
      </c>
      <c r="E729" s="57">
        <v>0</v>
      </c>
      <c r="F729" s="57">
        <f t="shared" si="22"/>
        <v>276900</v>
      </c>
      <c r="G729" s="46">
        <f t="shared" si="23"/>
        <v>0</v>
      </c>
    </row>
    <row r="730" spans="1:7">
      <c r="A730" s="75" t="s">
        <v>696</v>
      </c>
      <c r="B730" s="21" t="s">
        <v>422</v>
      </c>
      <c r="C730" s="58" t="s">
        <v>1239</v>
      </c>
      <c r="D730" s="57">
        <v>276900</v>
      </c>
      <c r="E730" s="57">
        <v>0</v>
      </c>
      <c r="F730" s="57">
        <f t="shared" si="22"/>
        <v>276900</v>
      </c>
      <c r="G730" s="46">
        <f t="shared" si="23"/>
        <v>0</v>
      </c>
    </row>
    <row r="731" spans="1:7">
      <c r="A731" s="75" t="s">
        <v>1185</v>
      </c>
      <c r="B731" s="21" t="s">
        <v>422</v>
      </c>
      <c r="C731" s="58" t="s">
        <v>1240</v>
      </c>
      <c r="D731" s="57">
        <v>276900</v>
      </c>
      <c r="E731" s="57">
        <v>0</v>
      </c>
      <c r="F731" s="57">
        <f t="shared" si="22"/>
        <v>276900</v>
      </c>
      <c r="G731" s="46">
        <f t="shared" si="23"/>
        <v>0</v>
      </c>
    </row>
    <row r="732" spans="1:7">
      <c r="A732" s="75" t="s">
        <v>425</v>
      </c>
      <c r="B732" s="21" t="s">
        <v>422</v>
      </c>
      <c r="C732" s="58" t="s">
        <v>1241</v>
      </c>
      <c r="D732" s="57">
        <v>276900</v>
      </c>
      <c r="E732" s="57">
        <v>0</v>
      </c>
      <c r="F732" s="57">
        <f t="shared" si="22"/>
        <v>276900</v>
      </c>
      <c r="G732" s="46">
        <f t="shared" si="23"/>
        <v>0</v>
      </c>
    </row>
    <row r="733" spans="1:7">
      <c r="A733" s="75" t="s">
        <v>449</v>
      </c>
      <c r="B733" s="21" t="s">
        <v>422</v>
      </c>
      <c r="C733" s="58" t="s">
        <v>1242</v>
      </c>
      <c r="D733" s="57">
        <v>276900</v>
      </c>
      <c r="E733" s="57">
        <v>0</v>
      </c>
      <c r="F733" s="57">
        <f t="shared" si="22"/>
        <v>276900</v>
      </c>
      <c r="G733" s="46">
        <f t="shared" si="23"/>
        <v>0</v>
      </c>
    </row>
    <row r="734" spans="1:7" ht="25.5">
      <c r="A734" s="75" t="s">
        <v>451</v>
      </c>
      <c r="B734" s="21" t="s">
        <v>422</v>
      </c>
      <c r="C734" s="58" t="s">
        <v>1243</v>
      </c>
      <c r="D734" s="57">
        <v>276900</v>
      </c>
      <c r="E734" s="57">
        <v>0</v>
      </c>
      <c r="F734" s="57">
        <f t="shared" si="22"/>
        <v>276900</v>
      </c>
      <c r="G734" s="46">
        <f t="shared" si="23"/>
        <v>0</v>
      </c>
    </row>
    <row r="735" spans="1:7">
      <c r="A735" s="75" t="s">
        <v>1244</v>
      </c>
      <c r="B735" s="21" t="s">
        <v>422</v>
      </c>
      <c r="C735" s="58" t="s">
        <v>1245</v>
      </c>
      <c r="D735" s="57">
        <v>61145106</v>
      </c>
      <c r="E735" s="57">
        <v>20077129.640000001</v>
      </c>
      <c r="F735" s="57">
        <f t="shared" si="22"/>
        <v>41067976.359999999</v>
      </c>
      <c r="G735" s="46">
        <f t="shared" si="23"/>
        <v>0.32835219289668088</v>
      </c>
    </row>
    <row r="736" spans="1:7" ht="63.75">
      <c r="A736" s="75" t="s">
        <v>475</v>
      </c>
      <c r="B736" s="21" t="s">
        <v>422</v>
      </c>
      <c r="C736" s="58" t="s">
        <v>1246</v>
      </c>
      <c r="D736" s="57">
        <v>55051900</v>
      </c>
      <c r="E736" s="57">
        <v>17578014.170000002</v>
      </c>
      <c r="F736" s="57">
        <f t="shared" si="22"/>
        <v>37473885.829999998</v>
      </c>
      <c r="G736" s="46">
        <f t="shared" si="23"/>
        <v>0.31929895553105347</v>
      </c>
    </row>
    <row r="737" spans="1:7" ht="25.5">
      <c r="A737" s="75" t="s">
        <v>804</v>
      </c>
      <c r="B737" s="21" t="s">
        <v>422</v>
      </c>
      <c r="C737" s="58" t="s">
        <v>1247</v>
      </c>
      <c r="D737" s="57">
        <v>46863400</v>
      </c>
      <c r="E737" s="57">
        <v>14701897.439999999</v>
      </c>
      <c r="F737" s="57">
        <f t="shared" si="22"/>
        <v>32161502.560000002</v>
      </c>
      <c r="G737" s="46">
        <f t="shared" si="23"/>
        <v>0.31371811349581974</v>
      </c>
    </row>
    <row r="738" spans="1:7" ht="25.5">
      <c r="A738" s="75" t="s">
        <v>806</v>
      </c>
      <c r="B738" s="21" t="s">
        <v>422</v>
      </c>
      <c r="C738" s="58" t="s">
        <v>1248</v>
      </c>
      <c r="D738" s="57">
        <v>46863400</v>
      </c>
      <c r="E738" s="57">
        <v>14701897.439999999</v>
      </c>
      <c r="F738" s="57">
        <f t="shared" si="22"/>
        <v>32161502.560000002</v>
      </c>
      <c r="G738" s="46">
        <f t="shared" si="23"/>
        <v>0.31371811349581974</v>
      </c>
    </row>
    <row r="739" spans="1:7">
      <c r="A739" s="75" t="s">
        <v>425</v>
      </c>
      <c r="B739" s="21" t="s">
        <v>422</v>
      </c>
      <c r="C739" s="58" t="s">
        <v>1249</v>
      </c>
      <c r="D739" s="57">
        <v>46863400</v>
      </c>
      <c r="E739" s="57">
        <v>14701897.439999999</v>
      </c>
      <c r="F739" s="57">
        <f t="shared" si="22"/>
        <v>32161502.560000002</v>
      </c>
      <c r="G739" s="46">
        <f t="shared" si="23"/>
        <v>0.31371811349581974</v>
      </c>
    </row>
    <row r="740" spans="1:7" ht="25.5">
      <c r="A740" s="75" t="s">
        <v>427</v>
      </c>
      <c r="B740" s="21" t="s">
        <v>422</v>
      </c>
      <c r="C740" s="58" t="s">
        <v>1250</v>
      </c>
      <c r="D740" s="57">
        <v>46863400</v>
      </c>
      <c r="E740" s="57">
        <v>14701897.439999999</v>
      </c>
      <c r="F740" s="57">
        <f t="shared" si="22"/>
        <v>32161502.560000002</v>
      </c>
      <c r="G740" s="46">
        <f t="shared" si="23"/>
        <v>0.31371811349581974</v>
      </c>
    </row>
    <row r="741" spans="1:7">
      <c r="A741" s="75" t="s">
        <v>429</v>
      </c>
      <c r="B741" s="21" t="s">
        <v>422</v>
      </c>
      <c r="C741" s="58" t="s">
        <v>1251</v>
      </c>
      <c r="D741" s="57">
        <v>35993400</v>
      </c>
      <c r="E741" s="57">
        <v>11607527.76</v>
      </c>
      <c r="F741" s="57">
        <f t="shared" si="22"/>
        <v>24385872.240000002</v>
      </c>
      <c r="G741" s="46">
        <f t="shared" si="23"/>
        <v>0.32249044991581788</v>
      </c>
    </row>
    <row r="742" spans="1:7">
      <c r="A742" s="75" t="s">
        <v>433</v>
      </c>
      <c r="B742" s="21" t="s">
        <v>422</v>
      </c>
      <c r="C742" s="58" t="s">
        <v>1252</v>
      </c>
      <c r="D742" s="57">
        <v>10870000</v>
      </c>
      <c r="E742" s="57">
        <v>3094369.68</v>
      </c>
      <c r="F742" s="57">
        <f t="shared" si="22"/>
        <v>7775630.3200000003</v>
      </c>
      <c r="G742" s="46">
        <f t="shared" si="23"/>
        <v>0.28467062373505059</v>
      </c>
    </row>
    <row r="743" spans="1:7" ht="25.5">
      <c r="A743" s="75" t="s">
        <v>477</v>
      </c>
      <c r="B743" s="21" t="s">
        <v>422</v>
      </c>
      <c r="C743" s="58" t="s">
        <v>1253</v>
      </c>
      <c r="D743" s="57">
        <v>8188500</v>
      </c>
      <c r="E743" s="57">
        <v>2876116.73</v>
      </c>
      <c r="F743" s="57">
        <f t="shared" si="22"/>
        <v>5312383.2699999996</v>
      </c>
      <c r="G743" s="46">
        <f t="shared" si="23"/>
        <v>0.35123853330890881</v>
      </c>
    </row>
    <row r="744" spans="1:7" ht="38.25">
      <c r="A744" s="75" t="s">
        <v>479</v>
      </c>
      <c r="B744" s="21" t="s">
        <v>422</v>
      </c>
      <c r="C744" s="58" t="s">
        <v>1254</v>
      </c>
      <c r="D744" s="57">
        <v>7663000</v>
      </c>
      <c r="E744" s="57">
        <v>2767316.17</v>
      </c>
      <c r="F744" s="57">
        <f t="shared" si="22"/>
        <v>4895683.83</v>
      </c>
      <c r="G744" s="46">
        <f t="shared" si="23"/>
        <v>0.36112699595458697</v>
      </c>
    </row>
    <row r="745" spans="1:7">
      <c r="A745" s="75" t="s">
        <v>425</v>
      </c>
      <c r="B745" s="21" t="s">
        <v>422</v>
      </c>
      <c r="C745" s="58" t="s">
        <v>1255</v>
      </c>
      <c r="D745" s="57">
        <v>7663000</v>
      </c>
      <c r="E745" s="57">
        <v>2767316.17</v>
      </c>
      <c r="F745" s="57">
        <f t="shared" si="22"/>
        <v>4895683.83</v>
      </c>
      <c r="G745" s="46">
        <f t="shared" si="23"/>
        <v>0.36112699595458697</v>
      </c>
    </row>
    <row r="746" spans="1:7" ht="25.5">
      <c r="A746" s="75" t="s">
        <v>427</v>
      </c>
      <c r="B746" s="21" t="s">
        <v>422</v>
      </c>
      <c r="C746" s="58" t="s">
        <v>1256</v>
      </c>
      <c r="D746" s="57">
        <v>7663000</v>
      </c>
      <c r="E746" s="57">
        <v>2767316.17</v>
      </c>
      <c r="F746" s="57">
        <f t="shared" si="22"/>
        <v>4895683.83</v>
      </c>
      <c r="G746" s="46">
        <f t="shared" si="23"/>
        <v>0.36112699595458697</v>
      </c>
    </row>
    <row r="747" spans="1:7">
      <c r="A747" s="75" t="s">
        <v>429</v>
      </c>
      <c r="B747" s="21" t="s">
        <v>422</v>
      </c>
      <c r="C747" s="58" t="s">
        <v>1257</v>
      </c>
      <c r="D747" s="57">
        <v>5894000</v>
      </c>
      <c r="E747" s="57">
        <v>2242090.06</v>
      </c>
      <c r="F747" s="57">
        <f t="shared" si="22"/>
        <v>3651909.94</v>
      </c>
      <c r="G747" s="46">
        <f t="shared" si="23"/>
        <v>0.38040211401425178</v>
      </c>
    </row>
    <row r="748" spans="1:7">
      <c r="A748" s="75" t="s">
        <v>433</v>
      </c>
      <c r="B748" s="21" t="s">
        <v>422</v>
      </c>
      <c r="C748" s="58" t="s">
        <v>1258</v>
      </c>
      <c r="D748" s="57">
        <v>1769000</v>
      </c>
      <c r="E748" s="57">
        <v>525226.11</v>
      </c>
      <c r="F748" s="57">
        <f t="shared" si="22"/>
        <v>1243773.8900000001</v>
      </c>
      <c r="G748" s="46">
        <f t="shared" si="23"/>
        <v>0.29690565856416051</v>
      </c>
    </row>
    <row r="749" spans="1:7" ht="38.25">
      <c r="A749" s="75" t="s">
        <v>485</v>
      </c>
      <c r="B749" s="21" t="s">
        <v>422</v>
      </c>
      <c r="C749" s="58" t="s">
        <v>1259</v>
      </c>
      <c r="D749" s="57">
        <v>525500</v>
      </c>
      <c r="E749" s="57">
        <v>108800.56</v>
      </c>
      <c r="F749" s="57">
        <f t="shared" si="22"/>
        <v>416699.44</v>
      </c>
      <c r="G749" s="46">
        <f t="shared" si="23"/>
        <v>0.2070419790675547</v>
      </c>
    </row>
    <row r="750" spans="1:7">
      <c r="A750" s="75" t="s">
        <v>425</v>
      </c>
      <c r="B750" s="21" t="s">
        <v>422</v>
      </c>
      <c r="C750" s="58" t="s">
        <v>1260</v>
      </c>
      <c r="D750" s="57">
        <v>525500</v>
      </c>
      <c r="E750" s="57">
        <v>108800.56</v>
      </c>
      <c r="F750" s="57">
        <f t="shared" si="22"/>
        <v>416699.44</v>
      </c>
      <c r="G750" s="46">
        <f t="shared" si="23"/>
        <v>0.2070419790675547</v>
      </c>
    </row>
    <row r="751" spans="1:7" ht="25.5">
      <c r="A751" s="75" t="s">
        <v>427</v>
      </c>
      <c r="B751" s="21" t="s">
        <v>422</v>
      </c>
      <c r="C751" s="58" t="s">
        <v>1261</v>
      </c>
      <c r="D751" s="57">
        <v>525500</v>
      </c>
      <c r="E751" s="57">
        <v>108800.56</v>
      </c>
      <c r="F751" s="57">
        <f t="shared" si="22"/>
        <v>416699.44</v>
      </c>
      <c r="G751" s="46">
        <f t="shared" si="23"/>
        <v>0.2070419790675547</v>
      </c>
    </row>
    <row r="752" spans="1:7">
      <c r="A752" s="75" t="s">
        <v>431</v>
      </c>
      <c r="B752" s="21" t="s">
        <v>422</v>
      </c>
      <c r="C752" s="58" t="s">
        <v>1262</v>
      </c>
      <c r="D752" s="57">
        <v>525500</v>
      </c>
      <c r="E752" s="57">
        <v>108800.56</v>
      </c>
      <c r="F752" s="57">
        <f t="shared" si="22"/>
        <v>416699.44</v>
      </c>
      <c r="G752" s="46">
        <f t="shared" si="23"/>
        <v>0.2070419790675547</v>
      </c>
    </row>
    <row r="753" spans="1:7" ht="25.5">
      <c r="A753" s="75" t="s">
        <v>492</v>
      </c>
      <c r="B753" s="21" t="s">
        <v>422</v>
      </c>
      <c r="C753" s="58" t="s">
        <v>1263</v>
      </c>
      <c r="D753" s="57">
        <v>6090206</v>
      </c>
      <c r="E753" s="57">
        <v>2497415.4700000002</v>
      </c>
      <c r="F753" s="57">
        <f t="shared" si="22"/>
        <v>3592790.53</v>
      </c>
      <c r="G753" s="46">
        <f t="shared" si="23"/>
        <v>0.41007077100511874</v>
      </c>
    </row>
    <row r="754" spans="1:7" ht="25.5">
      <c r="A754" s="75" t="s">
        <v>494</v>
      </c>
      <c r="B754" s="21" t="s">
        <v>422</v>
      </c>
      <c r="C754" s="58" t="s">
        <v>1264</v>
      </c>
      <c r="D754" s="57">
        <v>6090206</v>
      </c>
      <c r="E754" s="57">
        <v>2497415.4700000002</v>
      </c>
      <c r="F754" s="57">
        <f t="shared" si="22"/>
        <v>3592790.53</v>
      </c>
      <c r="G754" s="46">
        <f t="shared" si="23"/>
        <v>0.41007077100511874</v>
      </c>
    </row>
    <row r="755" spans="1:7" ht="25.5">
      <c r="A755" s="75" t="s">
        <v>522</v>
      </c>
      <c r="B755" s="21" t="s">
        <v>422</v>
      </c>
      <c r="C755" s="58" t="s">
        <v>1265</v>
      </c>
      <c r="D755" s="57">
        <v>627200</v>
      </c>
      <c r="E755" s="57">
        <v>234583.25</v>
      </c>
      <c r="F755" s="57">
        <f t="shared" si="22"/>
        <v>392616.75</v>
      </c>
      <c r="G755" s="46">
        <f t="shared" si="23"/>
        <v>0.37401666135204081</v>
      </c>
    </row>
    <row r="756" spans="1:7">
      <c r="A756" s="75" t="s">
        <v>425</v>
      </c>
      <c r="B756" s="21" t="s">
        <v>422</v>
      </c>
      <c r="C756" s="58" t="s">
        <v>1266</v>
      </c>
      <c r="D756" s="57">
        <v>627200</v>
      </c>
      <c r="E756" s="57">
        <v>234583.25</v>
      </c>
      <c r="F756" s="57">
        <f t="shared" si="22"/>
        <v>392616.75</v>
      </c>
      <c r="G756" s="46">
        <f t="shared" si="23"/>
        <v>0.37401666135204081</v>
      </c>
    </row>
    <row r="757" spans="1:7">
      <c r="A757" s="75" t="s">
        <v>435</v>
      </c>
      <c r="B757" s="21" t="s">
        <v>422</v>
      </c>
      <c r="C757" s="58" t="s">
        <v>1267</v>
      </c>
      <c r="D757" s="57">
        <v>627200</v>
      </c>
      <c r="E757" s="57">
        <v>234583.25</v>
      </c>
      <c r="F757" s="57">
        <f t="shared" si="22"/>
        <v>392616.75</v>
      </c>
      <c r="G757" s="46">
        <f t="shared" si="23"/>
        <v>0.37401666135204081</v>
      </c>
    </row>
    <row r="758" spans="1:7">
      <c r="A758" s="75" t="s">
        <v>437</v>
      </c>
      <c r="B758" s="21" t="s">
        <v>422</v>
      </c>
      <c r="C758" s="58" t="s">
        <v>1268</v>
      </c>
      <c r="D758" s="57">
        <v>627200</v>
      </c>
      <c r="E758" s="57">
        <v>234583.25</v>
      </c>
      <c r="F758" s="57">
        <f t="shared" si="22"/>
        <v>392616.75</v>
      </c>
      <c r="G758" s="46">
        <f t="shared" si="23"/>
        <v>0.37401666135204081</v>
      </c>
    </row>
    <row r="759" spans="1:7" ht="38.25">
      <c r="A759" s="75" t="s">
        <v>659</v>
      </c>
      <c r="B759" s="21" t="s">
        <v>422</v>
      </c>
      <c r="C759" s="58" t="s">
        <v>1269</v>
      </c>
      <c r="D759" s="57">
        <v>451106</v>
      </c>
      <c r="E759" s="57">
        <v>119440.45</v>
      </c>
      <c r="F759" s="57">
        <f t="shared" si="22"/>
        <v>331665.55</v>
      </c>
      <c r="G759" s="46">
        <f t="shared" si="23"/>
        <v>0.26477247032848156</v>
      </c>
    </row>
    <row r="760" spans="1:7">
      <c r="A760" s="75" t="s">
        <v>425</v>
      </c>
      <c r="B760" s="21" t="s">
        <v>422</v>
      </c>
      <c r="C760" s="58" t="s">
        <v>1270</v>
      </c>
      <c r="D760" s="57">
        <v>451106</v>
      </c>
      <c r="E760" s="57">
        <v>119440.45</v>
      </c>
      <c r="F760" s="57">
        <f t="shared" si="22"/>
        <v>331665.55</v>
      </c>
      <c r="G760" s="46">
        <f t="shared" si="23"/>
        <v>0.26477247032848156</v>
      </c>
    </row>
    <row r="761" spans="1:7">
      <c r="A761" s="75" t="s">
        <v>435</v>
      </c>
      <c r="B761" s="21" t="s">
        <v>422</v>
      </c>
      <c r="C761" s="58" t="s">
        <v>1271</v>
      </c>
      <c r="D761" s="57">
        <v>451106</v>
      </c>
      <c r="E761" s="57">
        <v>119440.45</v>
      </c>
      <c r="F761" s="57">
        <f t="shared" si="22"/>
        <v>331665.55</v>
      </c>
      <c r="G761" s="46">
        <f t="shared" si="23"/>
        <v>0.26477247032848156</v>
      </c>
    </row>
    <row r="762" spans="1:7">
      <c r="A762" s="75" t="s">
        <v>445</v>
      </c>
      <c r="B762" s="21" t="s">
        <v>422</v>
      </c>
      <c r="C762" s="58" t="s">
        <v>1272</v>
      </c>
      <c r="D762" s="57">
        <v>451106</v>
      </c>
      <c r="E762" s="57">
        <v>119440.45</v>
      </c>
      <c r="F762" s="57">
        <f t="shared" si="22"/>
        <v>331665.55</v>
      </c>
      <c r="G762" s="46">
        <f t="shared" si="23"/>
        <v>0.26477247032848156</v>
      </c>
    </row>
    <row r="763" spans="1:7" ht="25.5">
      <c r="A763" s="75" t="s">
        <v>496</v>
      </c>
      <c r="B763" s="21" t="s">
        <v>422</v>
      </c>
      <c r="C763" s="58" t="s">
        <v>1273</v>
      </c>
      <c r="D763" s="57">
        <v>5011900</v>
      </c>
      <c r="E763" s="57">
        <v>2143391.77</v>
      </c>
      <c r="F763" s="57">
        <f t="shared" si="22"/>
        <v>2868508.23</v>
      </c>
      <c r="G763" s="46">
        <f t="shared" si="23"/>
        <v>0.42766052195774057</v>
      </c>
    </row>
    <row r="764" spans="1:7">
      <c r="A764" s="75" t="s">
        <v>425</v>
      </c>
      <c r="B764" s="21" t="s">
        <v>422</v>
      </c>
      <c r="C764" s="58" t="s">
        <v>1274</v>
      </c>
      <c r="D764" s="57">
        <v>4026800</v>
      </c>
      <c r="E764" s="57">
        <v>1775429.55</v>
      </c>
      <c r="F764" s="57">
        <f t="shared" si="22"/>
        <v>2251370.4500000002</v>
      </c>
      <c r="G764" s="46">
        <f t="shared" si="23"/>
        <v>0.44090333515446511</v>
      </c>
    </row>
    <row r="765" spans="1:7">
      <c r="A765" s="75" t="s">
        <v>435</v>
      </c>
      <c r="B765" s="21" t="s">
        <v>422</v>
      </c>
      <c r="C765" s="58" t="s">
        <v>1275</v>
      </c>
      <c r="D765" s="57">
        <v>4026800</v>
      </c>
      <c r="E765" s="57">
        <v>1775429.55</v>
      </c>
      <c r="F765" s="57">
        <f t="shared" si="22"/>
        <v>2251370.4500000002</v>
      </c>
      <c r="G765" s="46">
        <f t="shared" si="23"/>
        <v>0.44090333515446511</v>
      </c>
    </row>
    <row r="766" spans="1:7">
      <c r="A766" s="75" t="s">
        <v>437</v>
      </c>
      <c r="B766" s="21" t="s">
        <v>422</v>
      </c>
      <c r="C766" s="58" t="s">
        <v>1276</v>
      </c>
      <c r="D766" s="57">
        <v>8000</v>
      </c>
      <c r="E766" s="57">
        <v>0</v>
      </c>
      <c r="F766" s="57">
        <f t="shared" si="22"/>
        <v>8000</v>
      </c>
      <c r="G766" s="46">
        <f t="shared" si="23"/>
        <v>0</v>
      </c>
    </row>
    <row r="767" spans="1:7">
      <c r="A767" s="75" t="s">
        <v>439</v>
      </c>
      <c r="B767" s="21" t="s">
        <v>422</v>
      </c>
      <c r="C767" s="58" t="s">
        <v>1277</v>
      </c>
      <c r="D767" s="57">
        <v>392400</v>
      </c>
      <c r="E767" s="57">
        <v>48161.599999999999</v>
      </c>
      <c r="F767" s="57">
        <f t="shared" si="22"/>
        <v>344238.4</v>
      </c>
      <c r="G767" s="46">
        <f t="shared" si="23"/>
        <v>0.12273598369011213</v>
      </c>
    </row>
    <row r="768" spans="1:7">
      <c r="A768" s="75" t="s">
        <v>441</v>
      </c>
      <c r="B768" s="21" t="s">
        <v>422</v>
      </c>
      <c r="C768" s="58" t="s">
        <v>1278</v>
      </c>
      <c r="D768" s="57">
        <v>2070800</v>
      </c>
      <c r="E768" s="57">
        <v>1081303.8</v>
      </c>
      <c r="F768" s="57">
        <f t="shared" si="22"/>
        <v>989496.2</v>
      </c>
      <c r="G768" s="46">
        <f t="shared" si="23"/>
        <v>0.52216718176550125</v>
      </c>
    </row>
    <row r="769" spans="1:7">
      <c r="A769" s="75" t="s">
        <v>445</v>
      </c>
      <c r="B769" s="21" t="s">
        <v>422</v>
      </c>
      <c r="C769" s="58" t="s">
        <v>1279</v>
      </c>
      <c r="D769" s="57">
        <v>716900</v>
      </c>
      <c r="E769" s="57">
        <v>235029.34</v>
      </c>
      <c r="F769" s="57">
        <f t="shared" si="22"/>
        <v>481870.66000000003</v>
      </c>
      <c r="G769" s="46">
        <f t="shared" si="23"/>
        <v>0.32784117729111451</v>
      </c>
    </row>
    <row r="770" spans="1:7">
      <c r="A770" s="75" t="s">
        <v>447</v>
      </c>
      <c r="B770" s="21" t="s">
        <v>422</v>
      </c>
      <c r="C770" s="58" t="s">
        <v>1280</v>
      </c>
      <c r="D770" s="57">
        <v>838700</v>
      </c>
      <c r="E770" s="57">
        <v>410934.81</v>
      </c>
      <c r="F770" s="57">
        <f t="shared" si="22"/>
        <v>427765.19</v>
      </c>
      <c r="G770" s="46">
        <f t="shared" si="23"/>
        <v>0.48996638845832835</v>
      </c>
    </row>
    <row r="771" spans="1:7">
      <c r="A771" s="75" t="s">
        <v>467</v>
      </c>
      <c r="B771" s="21" t="s">
        <v>422</v>
      </c>
      <c r="C771" s="58" t="s">
        <v>1281</v>
      </c>
      <c r="D771" s="57">
        <v>985100</v>
      </c>
      <c r="E771" s="57">
        <v>367962.22</v>
      </c>
      <c r="F771" s="57">
        <f t="shared" si="22"/>
        <v>617137.78</v>
      </c>
      <c r="G771" s="46">
        <f t="shared" si="23"/>
        <v>0.37352778398132164</v>
      </c>
    </row>
    <row r="772" spans="1:7">
      <c r="A772" s="75" t="s">
        <v>469</v>
      </c>
      <c r="B772" s="21" t="s">
        <v>422</v>
      </c>
      <c r="C772" s="58" t="s">
        <v>1282</v>
      </c>
      <c r="D772" s="57">
        <v>31000</v>
      </c>
      <c r="E772" s="57">
        <v>1626</v>
      </c>
      <c r="F772" s="57">
        <f t="shared" si="22"/>
        <v>29374</v>
      </c>
      <c r="G772" s="46">
        <f t="shared" si="23"/>
        <v>5.2451612903225808E-2</v>
      </c>
    </row>
    <row r="773" spans="1:7">
      <c r="A773" s="75" t="s">
        <v>471</v>
      </c>
      <c r="B773" s="21" t="s">
        <v>422</v>
      </c>
      <c r="C773" s="58" t="s">
        <v>1283</v>
      </c>
      <c r="D773" s="57">
        <v>954100</v>
      </c>
      <c r="E773" s="57">
        <v>366336.22</v>
      </c>
      <c r="F773" s="57">
        <f t="shared" si="22"/>
        <v>587763.78</v>
      </c>
      <c r="G773" s="46">
        <f t="shared" si="23"/>
        <v>0.38395998323026931</v>
      </c>
    </row>
    <row r="774" spans="1:7">
      <c r="A774" s="75" t="s">
        <v>559</v>
      </c>
      <c r="B774" s="21" t="s">
        <v>422</v>
      </c>
      <c r="C774" s="58" t="s">
        <v>1284</v>
      </c>
      <c r="D774" s="57">
        <v>3000</v>
      </c>
      <c r="E774" s="57">
        <v>1700</v>
      </c>
      <c r="F774" s="57">
        <f t="shared" si="22"/>
        <v>1300</v>
      </c>
      <c r="G774" s="46">
        <f t="shared" si="23"/>
        <v>0.56666666666666665</v>
      </c>
    </row>
    <row r="775" spans="1:7">
      <c r="A775" s="75" t="s">
        <v>561</v>
      </c>
      <c r="B775" s="21" t="s">
        <v>422</v>
      </c>
      <c r="C775" s="58" t="s">
        <v>1285</v>
      </c>
      <c r="D775" s="57">
        <v>3000</v>
      </c>
      <c r="E775" s="57">
        <v>1700</v>
      </c>
      <c r="F775" s="57">
        <f t="shared" si="22"/>
        <v>1300</v>
      </c>
      <c r="G775" s="46">
        <f t="shared" si="23"/>
        <v>0.56666666666666665</v>
      </c>
    </row>
    <row r="776" spans="1:7">
      <c r="A776" s="75" t="s">
        <v>567</v>
      </c>
      <c r="B776" s="21" t="s">
        <v>422</v>
      </c>
      <c r="C776" s="58" t="s">
        <v>1286</v>
      </c>
      <c r="D776" s="57">
        <v>3000</v>
      </c>
      <c r="E776" s="57">
        <v>1700</v>
      </c>
      <c r="F776" s="57">
        <f t="shared" si="22"/>
        <v>1300</v>
      </c>
      <c r="G776" s="46">
        <f t="shared" si="23"/>
        <v>0.56666666666666665</v>
      </c>
    </row>
    <row r="777" spans="1:7">
      <c r="A777" s="75" t="s">
        <v>425</v>
      </c>
      <c r="B777" s="21" t="s">
        <v>422</v>
      </c>
      <c r="C777" s="58" t="s">
        <v>1287</v>
      </c>
      <c r="D777" s="57">
        <v>3000</v>
      </c>
      <c r="E777" s="57">
        <v>1700</v>
      </c>
      <c r="F777" s="57">
        <f t="shared" si="22"/>
        <v>1300</v>
      </c>
      <c r="G777" s="46">
        <f t="shared" si="23"/>
        <v>0.56666666666666665</v>
      </c>
    </row>
    <row r="778" spans="1:7">
      <c r="A778" s="75" t="s">
        <v>465</v>
      </c>
      <c r="B778" s="21" t="s">
        <v>422</v>
      </c>
      <c r="C778" s="58" t="s">
        <v>1288</v>
      </c>
      <c r="D778" s="57">
        <v>3000</v>
      </c>
      <c r="E778" s="57">
        <v>1700</v>
      </c>
      <c r="F778" s="57">
        <f t="shared" si="22"/>
        <v>1300</v>
      </c>
      <c r="G778" s="46">
        <f t="shared" si="23"/>
        <v>0.56666666666666665</v>
      </c>
    </row>
    <row r="779" spans="1:7">
      <c r="A779" s="76" t="s">
        <v>1289</v>
      </c>
      <c r="B779" s="65" t="s">
        <v>422</v>
      </c>
      <c r="C779" s="66" t="s">
        <v>1290</v>
      </c>
      <c r="D779" s="67">
        <v>115033703</v>
      </c>
      <c r="E779" s="67">
        <v>30957516.699999999</v>
      </c>
      <c r="F779" s="67">
        <f t="shared" ref="F779:F842" si="24">D779-E779</f>
        <v>84076186.299999997</v>
      </c>
      <c r="G779" s="50">
        <f t="shared" ref="G779:G842" si="25">E779/D779</f>
        <v>0.26911692741039556</v>
      </c>
    </row>
    <row r="780" spans="1:7">
      <c r="A780" s="75" t="s">
        <v>425</v>
      </c>
      <c r="B780" s="21" t="s">
        <v>422</v>
      </c>
      <c r="C780" s="58" t="s">
        <v>1291</v>
      </c>
      <c r="D780" s="57">
        <v>114959193</v>
      </c>
      <c r="E780" s="57">
        <v>30951916.699999999</v>
      </c>
      <c r="F780" s="57">
        <f t="shared" si="24"/>
        <v>84007276.299999997</v>
      </c>
      <c r="G780" s="46">
        <f t="shared" si="25"/>
        <v>0.26924264073426474</v>
      </c>
    </row>
    <row r="781" spans="1:7" ht="25.5">
      <c r="A781" s="75" t="s">
        <v>427</v>
      </c>
      <c r="B781" s="21" t="s">
        <v>422</v>
      </c>
      <c r="C781" s="58" t="s">
        <v>1292</v>
      </c>
      <c r="D781" s="57">
        <v>6901934</v>
      </c>
      <c r="E781" s="57">
        <v>1391657.18</v>
      </c>
      <c r="F781" s="57">
        <f t="shared" si="24"/>
        <v>5510276.8200000003</v>
      </c>
      <c r="G781" s="46">
        <f t="shared" si="25"/>
        <v>0.20163293071188451</v>
      </c>
    </row>
    <row r="782" spans="1:7">
      <c r="A782" s="75" t="s">
        <v>429</v>
      </c>
      <c r="B782" s="21" t="s">
        <v>422</v>
      </c>
      <c r="C782" s="58" t="s">
        <v>1293</v>
      </c>
      <c r="D782" s="57">
        <v>5248030</v>
      </c>
      <c r="E782" s="57">
        <v>1087642.03</v>
      </c>
      <c r="F782" s="57">
        <f t="shared" si="24"/>
        <v>4160387.9699999997</v>
      </c>
      <c r="G782" s="46">
        <f t="shared" si="25"/>
        <v>0.20724767770001315</v>
      </c>
    </row>
    <row r="783" spans="1:7">
      <c r="A783" s="75" t="s">
        <v>431</v>
      </c>
      <c r="B783" s="21" t="s">
        <v>422</v>
      </c>
      <c r="C783" s="58" t="s">
        <v>1294</v>
      </c>
      <c r="D783" s="57">
        <v>69000</v>
      </c>
      <c r="E783" s="57">
        <v>17039.5</v>
      </c>
      <c r="F783" s="57">
        <f t="shared" si="24"/>
        <v>51960.5</v>
      </c>
      <c r="G783" s="46">
        <f t="shared" si="25"/>
        <v>0.24694927536231884</v>
      </c>
    </row>
    <row r="784" spans="1:7">
      <c r="A784" s="75" t="s">
        <v>433</v>
      </c>
      <c r="B784" s="21" t="s">
        <v>422</v>
      </c>
      <c r="C784" s="58" t="s">
        <v>1295</v>
      </c>
      <c r="D784" s="57">
        <v>1584904</v>
      </c>
      <c r="E784" s="57">
        <v>286975.65000000002</v>
      </c>
      <c r="F784" s="57">
        <f t="shared" si="24"/>
        <v>1297928.3500000001</v>
      </c>
      <c r="G784" s="46">
        <f t="shared" si="25"/>
        <v>0.1810681593333098</v>
      </c>
    </row>
    <row r="785" spans="1:7">
      <c r="A785" s="75" t="s">
        <v>435</v>
      </c>
      <c r="B785" s="21" t="s">
        <v>422</v>
      </c>
      <c r="C785" s="58" t="s">
        <v>1296</v>
      </c>
      <c r="D785" s="57">
        <v>4056301</v>
      </c>
      <c r="E785" s="57">
        <v>499469.07</v>
      </c>
      <c r="F785" s="57">
        <f t="shared" si="24"/>
        <v>3556831.93</v>
      </c>
      <c r="G785" s="46">
        <f t="shared" si="25"/>
        <v>0.12313412392226317</v>
      </c>
    </row>
    <row r="786" spans="1:7">
      <c r="A786" s="75" t="s">
        <v>437</v>
      </c>
      <c r="B786" s="21" t="s">
        <v>422</v>
      </c>
      <c r="C786" s="58" t="s">
        <v>1297</v>
      </c>
      <c r="D786" s="57">
        <v>159323</v>
      </c>
      <c r="E786" s="57">
        <v>30826.560000000001</v>
      </c>
      <c r="F786" s="57">
        <f t="shared" si="24"/>
        <v>128496.44</v>
      </c>
      <c r="G786" s="46">
        <f t="shared" si="25"/>
        <v>0.1934846820609705</v>
      </c>
    </row>
    <row r="787" spans="1:7">
      <c r="A787" s="75" t="s">
        <v>439</v>
      </c>
      <c r="B787" s="21" t="s">
        <v>422</v>
      </c>
      <c r="C787" s="58" t="s">
        <v>1298</v>
      </c>
      <c r="D787" s="57">
        <v>86900</v>
      </c>
      <c r="E787" s="57">
        <v>21131.3</v>
      </c>
      <c r="F787" s="57">
        <f t="shared" si="24"/>
        <v>65768.7</v>
      </c>
      <c r="G787" s="46">
        <f t="shared" si="25"/>
        <v>0.24316800920598389</v>
      </c>
    </row>
    <row r="788" spans="1:7">
      <c r="A788" s="75" t="s">
        <v>441</v>
      </c>
      <c r="B788" s="21" t="s">
        <v>422</v>
      </c>
      <c r="C788" s="58" t="s">
        <v>1299</v>
      </c>
      <c r="D788" s="57">
        <v>272337</v>
      </c>
      <c r="E788" s="57">
        <v>150763.25</v>
      </c>
      <c r="F788" s="57">
        <f t="shared" si="24"/>
        <v>121573.75</v>
      </c>
      <c r="G788" s="46">
        <f t="shared" si="25"/>
        <v>0.55359077172767568</v>
      </c>
    </row>
    <row r="789" spans="1:7">
      <c r="A789" s="75" t="s">
        <v>445</v>
      </c>
      <c r="B789" s="21" t="s">
        <v>422</v>
      </c>
      <c r="C789" s="58" t="s">
        <v>1300</v>
      </c>
      <c r="D789" s="57">
        <v>127245</v>
      </c>
      <c r="E789" s="57">
        <v>59692.12</v>
      </c>
      <c r="F789" s="57">
        <f t="shared" si="24"/>
        <v>67552.88</v>
      </c>
      <c r="G789" s="46">
        <f t="shared" si="25"/>
        <v>0.4691117136233251</v>
      </c>
    </row>
    <row r="790" spans="1:7">
      <c r="A790" s="75" t="s">
        <v>447</v>
      </c>
      <c r="B790" s="21" t="s">
        <v>422</v>
      </c>
      <c r="C790" s="58" t="s">
        <v>1301</v>
      </c>
      <c r="D790" s="57">
        <v>3410496</v>
      </c>
      <c r="E790" s="57">
        <v>237055.84</v>
      </c>
      <c r="F790" s="57">
        <f t="shared" si="24"/>
        <v>3173440.16</v>
      </c>
      <c r="G790" s="46">
        <f t="shared" si="25"/>
        <v>6.9507731426748487E-2</v>
      </c>
    </row>
    <row r="791" spans="1:7">
      <c r="A791" s="75" t="s">
        <v>449</v>
      </c>
      <c r="B791" s="21" t="s">
        <v>422</v>
      </c>
      <c r="C791" s="58" t="s">
        <v>1302</v>
      </c>
      <c r="D791" s="57">
        <v>103561624</v>
      </c>
      <c r="E791" s="57">
        <v>28943011.039999999</v>
      </c>
      <c r="F791" s="57">
        <f t="shared" si="24"/>
        <v>74618612.960000008</v>
      </c>
      <c r="G791" s="46">
        <f t="shared" si="25"/>
        <v>0.27947621833354025</v>
      </c>
    </row>
    <row r="792" spans="1:7" ht="25.5">
      <c r="A792" s="75" t="s">
        <v>451</v>
      </c>
      <c r="B792" s="21" t="s">
        <v>422</v>
      </c>
      <c r="C792" s="58" t="s">
        <v>1303</v>
      </c>
      <c r="D792" s="57">
        <v>103561624</v>
      </c>
      <c r="E792" s="57">
        <v>28943011.039999999</v>
      </c>
      <c r="F792" s="57">
        <f t="shared" si="24"/>
        <v>74618612.960000008</v>
      </c>
      <c r="G792" s="46">
        <f t="shared" si="25"/>
        <v>0.27947621833354025</v>
      </c>
    </row>
    <row r="793" spans="1:7">
      <c r="A793" s="75" t="s">
        <v>455</v>
      </c>
      <c r="B793" s="21" t="s">
        <v>422</v>
      </c>
      <c r="C793" s="58" t="s">
        <v>1304</v>
      </c>
      <c r="D793" s="57">
        <v>300000</v>
      </c>
      <c r="E793" s="57">
        <v>0</v>
      </c>
      <c r="F793" s="57">
        <f t="shared" si="24"/>
        <v>300000</v>
      </c>
      <c r="G793" s="46">
        <f t="shared" si="25"/>
        <v>0</v>
      </c>
    </row>
    <row r="794" spans="1:7" ht="25.5">
      <c r="A794" s="75" t="s">
        <v>457</v>
      </c>
      <c r="B794" s="21" t="s">
        <v>422</v>
      </c>
      <c r="C794" s="58" t="s">
        <v>1305</v>
      </c>
      <c r="D794" s="57">
        <v>300000</v>
      </c>
      <c r="E794" s="57">
        <v>0</v>
      </c>
      <c r="F794" s="57">
        <f t="shared" si="24"/>
        <v>300000</v>
      </c>
      <c r="G794" s="46">
        <f t="shared" si="25"/>
        <v>0</v>
      </c>
    </row>
    <row r="795" spans="1:7">
      <c r="A795" s="75" t="s">
        <v>465</v>
      </c>
      <c r="B795" s="21" t="s">
        <v>422</v>
      </c>
      <c r="C795" s="58" t="s">
        <v>1306</v>
      </c>
      <c r="D795" s="57">
        <v>139334</v>
      </c>
      <c r="E795" s="57">
        <v>117779.41</v>
      </c>
      <c r="F795" s="57">
        <f t="shared" si="24"/>
        <v>21554.589999999997</v>
      </c>
      <c r="G795" s="46">
        <f t="shared" si="25"/>
        <v>0.84530272582427834</v>
      </c>
    </row>
    <row r="796" spans="1:7">
      <c r="A796" s="75" t="s">
        <v>467</v>
      </c>
      <c r="B796" s="21" t="s">
        <v>422</v>
      </c>
      <c r="C796" s="58" t="s">
        <v>1307</v>
      </c>
      <c r="D796" s="57">
        <v>74510</v>
      </c>
      <c r="E796" s="57">
        <v>5600</v>
      </c>
      <c r="F796" s="57">
        <f t="shared" si="24"/>
        <v>68910</v>
      </c>
      <c r="G796" s="46">
        <f t="shared" si="25"/>
        <v>7.5157696953429068E-2</v>
      </c>
    </row>
    <row r="797" spans="1:7">
      <c r="A797" s="75" t="s">
        <v>471</v>
      </c>
      <c r="B797" s="21" t="s">
        <v>422</v>
      </c>
      <c r="C797" s="58" t="s">
        <v>1308</v>
      </c>
      <c r="D797" s="57">
        <v>74510</v>
      </c>
      <c r="E797" s="57">
        <v>5600</v>
      </c>
      <c r="F797" s="57">
        <f t="shared" si="24"/>
        <v>68910</v>
      </c>
      <c r="G797" s="46">
        <f t="shared" si="25"/>
        <v>7.5157696953429068E-2</v>
      </c>
    </row>
    <row r="798" spans="1:7">
      <c r="A798" s="75" t="s">
        <v>1309</v>
      </c>
      <c r="B798" s="21" t="s">
        <v>422</v>
      </c>
      <c r="C798" s="58" t="s">
        <v>1310</v>
      </c>
      <c r="D798" s="57">
        <v>84861224</v>
      </c>
      <c r="E798" s="57">
        <v>20994303.120000001</v>
      </c>
      <c r="F798" s="57">
        <f t="shared" si="24"/>
        <v>63866920.879999995</v>
      </c>
      <c r="G798" s="46">
        <f t="shared" si="25"/>
        <v>0.24739571420746889</v>
      </c>
    </row>
    <row r="799" spans="1:7" ht="25.5">
      <c r="A799" s="75" t="s">
        <v>969</v>
      </c>
      <c r="B799" s="21" t="s">
        <v>422</v>
      </c>
      <c r="C799" s="58" t="s">
        <v>1311</v>
      </c>
      <c r="D799" s="57">
        <v>3000000</v>
      </c>
      <c r="E799" s="57">
        <v>0</v>
      </c>
      <c r="F799" s="57">
        <f t="shared" si="24"/>
        <v>3000000</v>
      </c>
      <c r="G799" s="46">
        <f t="shared" si="25"/>
        <v>0</v>
      </c>
    </row>
    <row r="800" spans="1:7">
      <c r="A800" s="75" t="s">
        <v>971</v>
      </c>
      <c r="B800" s="21" t="s">
        <v>422</v>
      </c>
      <c r="C800" s="58" t="s">
        <v>1312</v>
      </c>
      <c r="D800" s="57">
        <v>3000000</v>
      </c>
      <c r="E800" s="57">
        <v>0</v>
      </c>
      <c r="F800" s="57">
        <f t="shared" si="24"/>
        <v>3000000</v>
      </c>
      <c r="G800" s="46">
        <f t="shared" si="25"/>
        <v>0</v>
      </c>
    </row>
    <row r="801" spans="1:7" ht="38.25">
      <c r="A801" s="75" t="s">
        <v>973</v>
      </c>
      <c r="B801" s="21" t="s">
        <v>422</v>
      </c>
      <c r="C801" s="58" t="s">
        <v>1313</v>
      </c>
      <c r="D801" s="57">
        <v>3000000</v>
      </c>
      <c r="E801" s="57">
        <v>0</v>
      </c>
      <c r="F801" s="57">
        <f t="shared" si="24"/>
        <v>3000000</v>
      </c>
      <c r="G801" s="46">
        <f t="shared" si="25"/>
        <v>0</v>
      </c>
    </row>
    <row r="802" spans="1:7">
      <c r="A802" s="75" t="s">
        <v>425</v>
      </c>
      <c r="B802" s="21" t="s">
        <v>422</v>
      </c>
      <c r="C802" s="58" t="s">
        <v>1314</v>
      </c>
      <c r="D802" s="57">
        <v>3000000</v>
      </c>
      <c r="E802" s="57">
        <v>0</v>
      </c>
      <c r="F802" s="57">
        <f t="shared" si="24"/>
        <v>3000000</v>
      </c>
      <c r="G802" s="46">
        <f t="shared" si="25"/>
        <v>0</v>
      </c>
    </row>
    <row r="803" spans="1:7">
      <c r="A803" s="75" t="s">
        <v>435</v>
      </c>
      <c r="B803" s="21" t="s">
        <v>422</v>
      </c>
      <c r="C803" s="58" t="s">
        <v>1315</v>
      </c>
      <c r="D803" s="57">
        <v>3000000</v>
      </c>
      <c r="E803" s="57">
        <v>0</v>
      </c>
      <c r="F803" s="57">
        <f t="shared" si="24"/>
        <v>3000000</v>
      </c>
      <c r="G803" s="46">
        <f t="shared" si="25"/>
        <v>0</v>
      </c>
    </row>
    <row r="804" spans="1:7">
      <c r="A804" s="75" t="s">
        <v>447</v>
      </c>
      <c r="B804" s="21" t="s">
        <v>422</v>
      </c>
      <c r="C804" s="58" t="s">
        <v>1316</v>
      </c>
      <c r="D804" s="57">
        <v>3000000</v>
      </c>
      <c r="E804" s="57">
        <v>0</v>
      </c>
      <c r="F804" s="57">
        <f t="shared" si="24"/>
        <v>3000000</v>
      </c>
      <c r="G804" s="46">
        <f t="shared" si="25"/>
        <v>0</v>
      </c>
    </row>
    <row r="805" spans="1:7">
      <c r="A805" s="75" t="s">
        <v>553</v>
      </c>
      <c r="B805" s="21" t="s">
        <v>422</v>
      </c>
      <c r="C805" s="58" t="s">
        <v>1317</v>
      </c>
      <c r="D805" s="57">
        <v>300000</v>
      </c>
      <c r="E805" s="57">
        <v>0</v>
      </c>
      <c r="F805" s="57">
        <f t="shared" si="24"/>
        <v>300000</v>
      </c>
      <c r="G805" s="46">
        <f t="shared" si="25"/>
        <v>0</v>
      </c>
    </row>
    <row r="806" spans="1:7">
      <c r="A806" s="75" t="s">
        <v>941</v>
      </c>
      <c r="B806" s="21" t="s">
        <v>422</v>
      </c>
      <c r="C806" s="58" t="s">
        <v>1318</v>
      </c>
      <c r="D806" s="57">
        <v>300000</v>
      </c>
      <c r="E806" s="57">
        <v>0</v>
      </c>
      <c r="F806" s="57">
        <f t="shared" si="24"/>
        <v>300000</v>
      </c>
      <c r="G806" s="46">
        <f t="shared" si="25"/>
        <v>0</v>
      </c>
    </row>
    <row r="807" spans="1:7" ht="38.25">
      <c r="A807" s="75" t="s">
        <v>943</v>
      </c>
      <c r="B807" s="21" t="s">
        <v>422</v>
      </c>
      <c r="C807" s="58" t="s">
        <v>1319</v>
      </c>
      <c r="D807" s="57">
        <v>300000</v>
      </c>
      <c r="E807" s="57">
        <v>0</v>
      </c>
      <c r="F807" s="57">
        <f t="shared" si="24"/>
        <v>300000</v>
      </c>
      <c r="G807" s="46">
        <f t="shared" si="25"/>
        <v>0</v>
      </c>
    </row>
    <row r="808" spans="1:7">
      <c r="A808" s="75" t="s">
        <v>425</v>
      </c>
      <c r="B808" s="21" t="s">
        <v>422</v>
      </c>
      <c r="C808" s="58" t="s">
        <v>1320</v>
      </c>
      <c r="D808" s="57">
        <v>300000</v>
      </c>
      <c r="E808" s="57">
        <v>0</v>
      </c>
      <c r="F808" s="57">
        <f t="shared" si="24"/>
        <v>300000</v>
      </c>
      <c r="G808" s="46">
        <f t="shared" si="25"/>
        <v>0</v>
      </c>
    </row>
    <row r="809" spans="1:7">
      <c r="A809" s="75" t="s">
        <v>455</v>
      </c>
      <c r="B809" s="21" t="s">
        <v>422</v>
      </c>
      <c r="C809" s="58" t="s">
        <v>1321</v>
      </c>
      <c r="D809" s="57">
        <v>300000</v>
      </c>
      <c r="E809" s="57">
        <v>0</v>
      </c>
      <c r="F809" s="57">
        <f t="shared" si="24"/>
        <v>300000</v>
      </c>
      <c r="G809" s="46">
        <f t="shared" si="25"/>
        <v>0</v>
      </c>
    </row>
    <row r="810" spans="1:7" ht="25.5">
      <c r="A810" s="75" t="s">
        <v>457</v>
      </c>
      <c r="B810" s="21" t="s">
        <v>422</v>
      </c>
      <c r="C810" s="58" t="s">
        <v>1322</v>
      </c>
      <c r="D810" s="57">
        <v>300000</v>
      </c>
      <c r="E810" s="57">
        <v>0</v>
      </c>
      <c r="F810" s="57">
        <f t="shared" si="24"/>
        <v>300000</v>
      </c>
      <c r="G810" s="46">
        <f t="shared" si="25"/>
        <v>0</v>
      </c>
    </row>
    <row r="811" spans="1:7" ht="25.5">
      <c r="A811" s="75" t="s">
        <v>694</v>
      </c>
      <c r="B811" s="21" t="s">
        <v>422</v>
      </c>
      <c r="C811" s="58" t="s">
        <v>1323</v>
      </c>
      <c r="D811" s="57">
        <v>81561224</v>
      </c>
      <c r="E811" s="57">
        <v>20994303.120000001</v>
      </c>
      <c r="F811" s="57">
        <f t="shared" si="24"/>
        <v>60566920.879999995</v>
      </c>
      <c r="G811" s="46">
        <f t="shared" si="25"/>
        <v>0.25740544452839503</v>
      </c>
    </row>
    <row r="812" spans="1:7">
      <c r="A812" s="75" t="s">
        <v>979</v>
      </c>
      <c r="B812" s="21" t="s">
        <v>422</v>
      </c>
      <c r="C812" s="58" t="s">
        <v>1324</v>
      </c>
      <c r="D812" s="57">
        <v>81461224</v>
      </c>
      <c r="E812" s="57">
        <v>20994303.120000001</v>
      </c>
      <c r="F812" s="57">
        <f t="shared" si="24"/>
        <v>60466920.879999995</v>
      </c>
      <c r="G812" s="46">
        <f t="shared" si="25"/>
        <v>0.25772142976884316</v>
      </c>
    </row>
    <row r="813" spans="1:7" ht="51">
      <c r="A813" s="75" t="s">
        <v>1171</v>
      </c>
      <c r="B813" s="21" t="s">
        <v>422</v>
      </c>
      <c r="C813" s="58" t="s">
        <v>1325</v>
      </c>
      <c r="D813" s="57">
        <v>75909500</v>
      </c>
      <c r="E813" s="57">
        <v>20550000</v>
      </c>
      <c r="F813" s="57">
        <f t="shared" si="24"/>
        <v>55359500</v>
      </c>
      <c r="G813" s="46">
        <f t="shared" si="25"/>
        <v>0.27071710391979925</v>
      </c>
    </row>
    <row r="814" spans="1:7">
      <c r="A814" s="75" t="s">
        <v>425</v>
      </c>
      <c r="B814" s="21" t="s">
        <v>422</v>
      </c>
      <c r="C814" s="58" t="s">
        <v>1326</v>
      </c>
      <c r="D814" s="57">
        <v>75909500</v>
      </c>
      <c r="E814" s="57">
        <v>20550000</v>
      </c>
      <c r="F814" s="57">
        <f t="shared" si="24"/>
        <v>55359500</v>
      </c>
      <c r="G814" s="46">
        <f t="shared" si="25"/>
        <v>0.27071710391979925</v>
      </c>
    </row>
    <row r="815" spans="1:7">
      <c r="A815" s="75" t="s">
        <v>449</v>
      </c>
      <c r="B815" s="21" t="s">
        <v>422</v>
      </c>
      <c r="C815" s="58" t="s">
        <v>1327</v>
      </c>
      <c r="D815" s="57">
        <v>75909500</v>
      </c>
      <c r="E815" s="57">
        <v>20550000</v>
      </c>
      <c r="F815" s="57">
        <f t="shared" si="24"/>
        <v>55359500</v>
      </c>
      <c r="G815" s="46">
        <f t="shared" si="25"/>
        <v>0.27071710391979925</v>
      </c>
    </row>
    <row r="816" spans="1:7" ht="25.5">
      <c r="A816" s="75" t="s">
        <v>451</v>
      </c>
      <c r="B816" s="21" t="s">
        <v>422</v>
      </c>
      <c r="C816" s="58" t="s">
        <v>1328</v>
      </c>
      <c r="D816" s="57">
        <v>75909500</v>
      </c>
      <c r="E816" s="57">
        <v>20550000</v>
      </c>
      <c r="F816" s="57">
        <f t="shared" si="24"/>
        <v>55359500</v>
      </c>
      <c r="G816" s="46">
        <f t="shared" si="25"/>
        <v>0.27071710391979925</v>
      </c>
    </row>
    <row r="817" spans="1:7">
      <c r="A817" s="75" t="s">
        <v>981</v>
      </c>
      <c r="B817" s="21" t="s">
        <v>422</v>
      </c>
      <c r="C817" s="58" t="s">
        <v>1329</v>
      </c>
      <c r="D817" s="57">
        <v>5551724</v>
      </c>
      <c r="E817" s="57">
        <v>444303.12</v>
      </c>
      <c r="F817" s="57">
        <f t="shared" si="24"/>
        <v>5107420.88</v>
      </c>
      <c r="G817" s="46">
        <f t="shared" si="25"/>
        <v>8.0029756522478415E-2</v>
      </c>
    </row>
    <row r="818" spans="1:7">
      <c r="A818" s="75" t="s">
        <v>425</v>
      </c>
      <c r="B818" s="21" t="s">
        <v>422</v>
      </c>
      <c r="C818" s="58" t="s">
        <v>1330</v>
      </c>
      <c r="D818" s="57">
        <v>5551724</v>
      </c>
      <c r="E818" s="57">
        <v>444303.12</v>
      </c>
      <c r="F818" s="57">
        <f t="shared" si="24"/>
        <v>5107420.88</v>
      </c>
      <c r="G818" s="46">
        <f t="shared" si="25"/>
        <v>8.0029756522478415E-2</v>
      </c>
    </row>
    <row r="819" spans="1:7">
      <c r="A819" s="75" t="s">
        <v>449</v>
      </c>
      <c r="B819" s="21" t="s">
        <v>422</v>
      </c>
      <c r="C819" s="58" t="s">
        <v>1331</v>
      </c>
      <c r="D819" s="57">
        <v>5551724</v>
      </c>
      <c r="E819" s="57">
        <v>444303.12</v>
      </c>
      <c r="F819" s="57">
        <f t="shared" si="24"/>
        <v>5107420.88</v>
      </c>
      <c r="G819" s="46">
        <f t="shared" si="25"/>
        <v>8.0029756522478415E-2</v>
      </c>
    </row>
    <row r="820" spans="1:7" ht="25.5">
      <c r="A820" s="75" t="s">
        <v>451</v>
      </c>
      <c r="B820" s="21" t="s">
        <v>422</v>
      </c>
      <c r="C820" s="58" t="s">
        <v>1332</v>
      </c>
      <c r="D820" s="57">
        <v>5551724</v>
      </c>
      <c r="E820" s="57">
        <v>444303.12</v>
      </c>
      <c r="F820" s="57">
        <f t="shared" si="24"/>
        <v>5107420.88</v>
      </c>
      <c r="G820" s="46">
        <f t="shared" si="25"/>
        <v>8.0029756522478415E-2</v>
      </c>
    </row>
    <row r="821" spans="1:7">
      <c r="A821" s="75" t="s">
        <v>696</v>
      </c>
      <c r="B821" s="21" t="s">
        <v>422</v>
      </c>
      <c r="C821" s="58" t="s">
        <v>1333</v>
      </c>
      <c r="D821" s="57">
        <v>100000</v>
      </c>
      <c r="E821" s="57">
        <v>0</v>
      </c>
      <c r="F821" s="57">
        <f t="shared" si="24"/>
        <v>100000</v>
      </c>
      <c r="G821" s="46">
        <f t="shared" si="25"/>
        <v>0</v>
      </c>
    </row>
    <row r="822" spans="1:7">
      <c r="A822" s="75" t="s">
        <v>1185</v>
      </c>
      <c r="B822" s="21" t="s">
        <v>422</v>
      </c>
      <c r="C822" s="58" t="s">
        <v>1334</v>
      </c>
      <c r="D822" s="57">
        <v>100000</v>
      </c>
      <c r="E822" s="57">
        <v>0</v>
      </c>
      <c r="F822" s="57">
        <f t="shared" si="24"/>
        <v>100000</v>
      </c>
      <c r="G822" s="46">
        <f t="shared" si="25"/>
        <v>0</v>
      </c>
    </row>
    <row r="823" spans="1:7">
      <c r="A823" s="75" t="s">
        <v>425</v>
      </c>
      <c r="B823" s="21" t="s">
        <v>422</v>
      </c>
      <c r="C823" s="58" t="s">
        <v>1335</v>
      </c>
      <c r="D823" s="57">
        <v>100000</v>
      </c>
      <c r="E823" s="57">
        <v>0</v>
      </c>
      <c r="F823" s="57">
        <f t="shared" si="24"/>
        <v>100000</v>
      </c>
      <c r="G823" s="46">
        <f t="shared" si="25"/>
        <v>0</v>
      </c>
    </row>
    <row r="824" spans="1:7">
      <c r="A824" s="75" t="s">
        <v>449</v>
      </c>
      <c r="B824" s="21" t="s">
        <v>422</v>
      </c>
      <c r="C824" s="58" t="s">
        <v>1336</v>
      </c>
      <c r="D824" s="57">
        <v>100000</v>
      </c>
      <c r="E824" s="57">
        <v>0</v>
      </c>
      <c r="F824" s="57">
        <f t="shared" si="24"/>
        <v>100000</v>
      </c>
      <c r="G824" s="46">
        <f t="shared" si="25"/>
        <v>0</v>
      </c>
    </row>
    <row r="825" spans="1:7" ht="25.5">
      <c r="A825" s="75" t="s">
        <v>451</v>
      </c>
      <c r="B825" s="21" t="s">
        <v>422</v>
      </c>
      <c r="C825" s="58" t="s">
        <v>1337</v>
      </c>
      <c r="D825" s="57">
        <v>100000</v>
      </c>
      <c r="E825" s="57">
        <v>0</v>
      </c>
      <c r="F825" s="57">
        <f t="shared" si="24"/>
        <v>100000</v>
      </c>
      <c r="G825" s="46">
        <f t="shared" si="25"/>
        <v>0</v>
      </c>
    </row>
    <row r="826" spans="1:7">
      <c r="A826" s="75" t="s">
        <v>1338</v>
      </c>
      <c r="B826" s="21" t="s">
        <v>422</v>
      </c>
      <c r="C826" s="58" t="s">
        <v>1339</v>
      </c>
      <c r="D826" s="57">
        <v>0</v>
      </c>
      <c r="E826" s="57">
        <v>0</v>
      </c>
      <c r="F826" s="57">
        <f t="shared" si="24"/>
        <v>0</v>
      </c>
      <c r="G826" s="46">
        <v>0</v>
      </c>
    </row>
    <row r="827" spans="1:7" ht="25.5">
      <c r="A827" s="75" t="s">
        <v>694</v>
      </c>
      <c r="B827" s="21" t="s">
        <v>422</v>
      </c>
      <c r="C827" s="58" t="s">
        <v>1340</v>
      </c>
      <c r="D827" s="57">
        <v>0</v>
      </c>
      <c r="E827" s="57">
        <v>0</v>
      </c>
      <c r="F827" s="57">
        <f t="shared" si="24"/>
        <v>0</v>
      </c>
      <c r="G827" s="46">
        <v>0</v>
      </c>
    </row>
    <row r="828" spans="1:7">
      <c r="A828" s="75" t="s">
        <v>696</v>
      </c>
      <c r="B828" s="21" t="s">
        <v>422</v>
      </c>
      <c r="C828" s="58" t="s">
        <v>1341</v>
      </c>
      <c r="D828" s="57">
        <v>0</v>
      </c>
      <c r="E828" s="57">
        <v>0</v>
      </c>
      <c r="F828" s="57">
        <f t="shared" si="24"/>
        <v>0</v>
      </c>
      <c r="G828" s="46">
        <v>0</v>
      </c>
    </row>
    <row r="829" spans="1:7" ht="51">
      <c r="A829" s="75" t="s">
        <v>698</v>
      </c>
      <c r="B829" s="21" t="s">
        <v>422</v>
      </c>
      <c r="C829" s="58" t="s">
        <v>1342</v>
      </c>
      <c r="D829" s="57">
        <v>0</v>
      </c>
      <c r="E829" s="57">
        <v>0</v>
      </c>
      <c r="F829" s="57">
        <f t="shared" si="24"/>
        <v>0</v>
      </c>
      <c r="G829" s="46">
        <v>0</v>
      </c>
    </row>
    <row r="830" spans="1:7">
      <c r="A830" s="75" t="s">
        <v>425</v>
      </c>
      <c r="B830" s="21" t="s">
        <v>422</v>
      </c>
      <c r="C830" s="58" t="s">
        <v>1343</v>
      </c>
      <c r="D830" s="57">
        <v>0</v>
      </c>
      <c r="E830" s="57">
        <v>0</v>
      </c>
      <c r="F830" s="57">
        <f t="shared" si="24"/>
        <v>0</v>
      </c>
      <c r="G830" s="46">
        <v>0</v>
      </c>
    </row>
    <row r="831" spans="1:7">
      <c r="A831" s="75" t="s">
        <v>449</v>
      </c>
      <c r="B831" s="21" t="s">
        <v>422</v>
      </c>
      <c r="C831" s="58" t="s">
        <v>1344</v>
      </c>
      <c r="D831" s="57">
        <v>0</v>
      </c>
      <c r="E831" s="57">
        <v>0</v>
      </c>
      <c r="F831" s="57">
        <f t="shared" si="24"/>
        <v>0</v>
      </c>
      <c r="G831" s="46">
        <v>0</v>
      </c>
    </row>
    <row r="832" spans="1:7" ht="25.5">
      <c r="A832" s="75" t="s">
        <v>451</v>
      </c>
      <c r="B832" s="21" t="s">
        <v>422</v>
      </c>
      <c r="C832" s="58" t="s">
        <v>1345</v>
      </c>
      <c r="D832" s="57">
        <v>0</v>
      </c>
      <c r="E832" s="57">
        <v>0</v>
      </c>
      <c r="F832" s="57">
        <f t="shared" si="24"/>
        <v>0</v>
      </c>
      <c r="G832" s="46">
        <v>0</v>
      </c>
    </row>
    <row r="833" spans="1:7">
      <c r="A833" s="75" t="s">
        <v>1185</v>
      </c>
      <c r="B833" s="21" t="s">
        <v>422</v>
      </c>
      <c r="C833" s="58" t="s">
        <v>1346</v>
      </c>
      <c r="D833" s="57">
        <v>0</v>
      </c>
      <c r="E833" s="57">
        <v>0</v>
      </c>
      <c r="F833" s="57">
        <f t="shared" si="24"/>
        <v>0</v>
      </c>
      <c r="G833" s="46">
        <v>0</v>
      </c>
    </row>
    <row r="834" spans="1:7">
      <c r="A834" s="75" t="s">
        <v>425</v>
      </c>
      <c r="B834" s="21" t="s">
        <v>422</v>
      </c>
      <c r="C834" s="58" t="s">
        <v>1347</v>
      </c>
      <c r="D834" s="57">
        <v>0</v>
      </c>
      <c r="E834" s="57">
        <v>0</v>
      </c>
      <c r="F834" s="57">
        <f t="shared" si="24"/>
        <v>0</v>
      </c>
      <c r="G834" s="46">
        <v>0</v>
      </c>
    </row>
    <row r="835" spans="1:7">
      <c r="A835" s="75" t="s">
        <v>449</v>
      </c>
      <c r="B835" s="21" t="s">
        <v>422</v>
      </c>
      <c r="C835" s="58" t="s">
        <v>1348</v>
      </c>
      <c r="D835" s="57">
        <v>0</v>
      </c>
      <c r="E835" s="57">
        <v>0</v>
      </c>
      <c r="F835" s="57">
        <f t="shared" si="24"/>
        <v>0</v>
      </c>
      <c r="G835" s="46">
        <v>0</v>
      </c>
    </row>
    <row r="836" spans="1:7" ht="25.5">
      <c r="A836" s="75" t="s">
        <v>451</v>
      </c>
      <c r="B836" s="21" t="s">
        <v>422</v>
      </c>
      <c r="C836" s="58" t="s">
        <v>1349</v>
      </c>
      <c r="D836" s="57">
        <v>0</v>
      </c>
      <c r="E836" s="57">
        <v>0</v>
      </c>
      <c r="F836" s="57">
        <f t="shared" si="24"/>
        <v>0</v>
      </c>
      <c r="G836" s="46">
        <v>0</v>
      </c>
    </row>
    <row r="837" spans="1:7">
      <c r="A837" s="75" t="s">
        <v>1350</v>
      </c>
      <c r="B837" s="21" t="s">
        <v>422</v>
      </c>
      <c r="C837" s="58" t="s">
        <v>1351</v>
      </c>
      <c r="D837" s="57">
        <v>30172479</v>
      </c>
      <c r="E837" s="57">
        <v>9963213.5800000001</v>
      </c>
      <c r="F837" s="57">
        <f t="shared" si="24"/>
        <v>20209265.420000002</v>
      </c>
      <c r="G837" s="46">
        <f t="shared" si="25"/>
        <v>0.33020865073764738</v>
      </c>
    </row>
    <row r="838" spans="1:7" ht="63.75">
      <c r="A838" s="75" t="s">
        <v>475</v>
      </c>
      <c r="B838" s="21" t="s">
        <v>422</v>
      </c>
      <c r="C838" s="58" t="s">
        <v>1352</v>
      </c>
      <c r="D838" s="57">
        <v>6901934</v>
      </c>
      <c r="E838" s="57">
        <v>1391657.18</v>
      </c>
      <c r="F838" s="57">
        <f t="shared" si="24"/>
        <v>5510276.8200000003</v>
      </c>
      <c r="G838" s="46">
        <f t="shared" si="25"/>
        <v>0.20163293071188451</v>
      </c>
    </row>
    <row r="839" spans="1:7" ht="25.5">
      <c r="A839" s="75" t="s">
        <v>477</v>
      </c>
      <c r="B839" s="21" t="s">
        <v>422</v>
      </c>
      <c r="C839" s="58" t="s">
        <v>1353</v>
      </c>
      <c r="D839" s="57">
        <v>6901934</v>
      </c>
      <c r="E839" s="57">
        <v>1391657.18</v>
      </c>
      <c r="F839" s="57">
        <f t="shared" si="24"/>
        <v>5510276.8200000003</v>
      </c>
      <c r="G839" s="46">
        <f t="shared" si="25"/>
        <v>0.20163293071188451</v>
      </c>
    </row>
    <row r="840" spans="1:7" ht="38.25">
      <c r="A840" s="75" t="s">
        <v>479</v>
      </c>
      <c r="B840" s="21" t="s">
        <v>422</v>
      </c>
      <c r="C840" s="58" t="s">
        <v>1354</v>
      </c>
      <c r="D840" s="57">
        <v>6832934</v>
      </c>
      <c r="E840" s="57">
        <v>1374617.68</v>
      </c>
      <c r="F840" s="57">
        <f t="shared" si="24"/>
        <v>5458316.3200000003</v>
      </c>
      <c r="G840" s="46">
        <f t="shared" si="25"/>
        <v>0.20117531941622735</v>
      </c>
    </row>
    <row r="841" spans="1:7">
      <c r="A841" s="75" t="s">
        <v>425</v>
      </c>
      <c r="B841" s="21" t="s">
        <v>422</v>
      </c>
      <c r="C841" s="58" t="s">
        <v>1355</v>
      </c>
      <c r="D841" s="57">
        <v>6832934</v>
      </c>
      <c r="E841" s="57">
        <v>1374617.68</v>
      </c>
      <c r="F841" s="57">
        <f t="shared" si="24"/>
        <v>5458316.3200000003</v>
      </c>
      <c r="G841" s="46">
        <f t="shared" si="25"/>
        <v>0.20117531941622735</v>
      </c>
    </row>
    <row r="842" spans="1:7" ht="25.5">
      <c r="A842" s="75" t="s">
        <v>427</v>
      </c>
      <c r="B842" s="21" t="s">
        <v>422</v>
      </c>
      <c r="C842" s="58" t="s">
        <v>1356</v>
      </c>
      <c r="D842" s="57">
        <v>6832934</v>
      </c>
      <c r="E842" s="57">
        <v>1374617.68</v>
      </c>
      <c r="F842" s="57">
        <f t="shared" si="24"/>
        <v>5458316.3200000003</v>
      </c>
      <c r="G842" s="46">
        <f t="shared" si="25"/>
        <v>0.20117531941622735</v>
      </c>
    </row>
    <row r="843" spans="1:7">
      <c r="A843" s="75" t="s">
        <v>429</v>
      </c>
      <c r="B843" s="21" t="s">
        <v>422</v>
      </c>
      <c r="C843" s="58" t="s">
        <v>1357</v>
      </c>
      <c r="D843" s="57">
        <v>5248030</v>
      </c>
      <c r="E843" s="57">
        <v>1087642.03</v>
      </c>
      <c r="F843" s="57">
        <f t="shared" ref="F843:F906" si="26">D843-E843</f>
        <v>4160387.9699999997</v>
      </c>
      <c r="G843" s="46">
        <f t="shared" ref="G843:G906" si="27">E843/D843</f>
        <v>0.20724767770001315</v>
      </c>
    </row>
    <row r="844" spans="1:7">
      <c r="A844" s="75" t="s">
        <v>433</v>
      </c>
      <c r="B844" s="21" t="s">
        <v>422</v>
      </c>
      <c r="C844" s="58" t="s">
        <v>1358</v>
      </c>
      <c r="D844" s="57">
        <v>1584904</v>
      </c>
      <c r="E844" s="57">
        <v>286975.65000000002</v>
      </c>
      <c r="F844" s="57">
        <f t="shared" si="26"/>
        <v>1297928.3500000001</v>
      </c>
      <c r="G844" s="46">
        <f t="shared" si="27"/>
        <v>0.1810681593333098</v>
      </c>
    </row>
    <row r="845" spans="1:7" ht="38.25">
      <c r="A845" s="75" t="s">
        <v>485</v>
      </c>
      <c r="B845" s="21" t="s">
        <v>422</v>
      </c>
      <c r="C845" s="58" t="s">
        <v>1359</v>
      </c>
      <c r="D845" s="57">
        <v>69000</v>
      </c>
      <c r="E845" s="57">
        <v>17039.5</v>
      </c>
      <c r="F845" s="57">
        <f t="shared" si="26"/>
        <v>51960.5</v>
      </c>
      <c r="G845" s="46">
        <f t="shared" si="27"/>
        <v>0.24694927536231884</v>
      </c>
    </row>
    <row r="846" spans="1:7">
      <c r="A846" s="75" t="s">
        <v>425</v>
      </c>
      <c r="B846" s="21" t="s">
        <v>422</v>
      </c>
      <c r="C846" s="58" t="s">
        <v>1360</v>
      </c>
      <c r="D846" s="57">
        <v>69000</v>
      </c>
      <c r="E846" s="57">
        <v>17039.5</v>
      </c>
      <c r="F846" s="57">
        <f t="shared" si="26"/>
        <v>51960.5</v>
      </c>
      <c r="G846" s="46">
        <f t="shared" si="27"/>
        <v>0.24694927536231884</v>
      </c>
    </row>
    <row r="847" spans="1:7" ht="25.5">
      <c r="A847" s="75" t="s">
        <v>427</v>
      </c>
      <c r="B847" s="21" t="s">
        <v>422</v>
      </c>
      <c r="C847" s="58" t="s">
        <v>1361</v>
      </c>
      <c r="D847" s="57">
        <v>69000</v>
      </c>
      <c r="E847" s="57">
        <v>17039.5</v>
      </c>
      <c r="F847" s="57">
        <f t="shared" si="26"/>
        <v>51960.5</v>
      </c>
      <c r="G847" s="46">
        <f t="shared" si="27"/>
        <v>0.24694927536231884</v>
      </c>
    </row>
    <row r="848" spans="1:7">
      <c r="A848" s="75" t="s">
        <v>431</v>
      </c>
      <c r="B848" s="21" t="s">
        <v>422</v>
      </c>
      <c r="C848" s="58" t="s">
        <v>1362</v>
      </c>
      <c r="D848" s="57">
        <v>69000</v>
      </c>
      <c r="E848" s="57">
        <v>17039.5</v>
      </c>
      <c r="F848" s="57">
        <f t="shared" si="26"/>
        <v>51960.5</v>
      </c>
      <c r="G848" s="46">
        <f t="shared" si="27"/>
        <v>0.24694927536231884</v>
      </c>
    </row>
    <row r="849" spans="1:7" ht="25.5">
      <c r="A849" s="75" t="s">
        <v>492</v>
      </c>
      <c r="B849" s="21" t="s">
        <v>422</v>
      </c>
      <c r="C849" s="58" t="s">
        <v>1363</v>
      </c>
      <c r="D849" s="57">
        <v>1255029</v>
      </c>
      <c r="E849" s="57">
        <v>609286.6</v>
      </c>
      <c r="F849" s="57">
        <f t="shared" si="26"/>
        <v>645742.4</v>
      </c>
      <c r="G849" s="46">
        <f t="shared" si="27"/>
        <v>0.48547611250417322</v>
      </c>
    </row>
    <row r="850" spans="1:7" ht="25.5">
      <c r="A850" s="75" t="s">
        <v>494</v>
      </c>
      <c r="B850" s="21" t="s">
        <v>422</v>
      </c>
      <c r="C850" s="58" t="s">
        <v>1364</v>
      </c>
      <c r="D850" s="57">
        <v>1255029</v>
      </c>
      <c r="E850" s="57">
        <v>609286.6</v>
      </c>
      <c r="F850" s="57">
        <f t="shared" si="26"/>
        <v>645742.4</v>
      </c>
      <c r="G850" s="46">
        <f t="shared" si="27"/>
        <v>0.48547611250417322</v>
      </c>
    </row>
    <row r="851" spans="1:7" ht="25.5">
      <c r="A851" s="75" t="s">
        <v>522</v>
      </c>
      <c r="B851" s="21" t="s">
        <v>422</v>
      </c>
      <c r="C851" s="58" t="s">
        <v>1365</v>
      </c>
      <c r="D851" s="57">
        <v>157423</v>
      </c>
      <c r="E851" s="57">
        <v>29956.79</v>
      </c>
      <c r="F851" s="57">
        <f t="shared" si="26"/>
        <v>127466.20999999999</v>
      </c>
      <c r="G851" s="46">
        <f t="shared" si="27"/>
        <v>0.19029487431950859</v>
      </c>
    </row>
    <row r="852" spans="1:7">
      <c r="A852" s="75" t="s">
        <v>425</v>
      </c>
      <c r="B852" s="21" t="s">
        <v>422</v>
      </c>
      <c r="C852" s="58" t="s">
        <v>1366</v>
      </c>
      <c r="D852" s="57">
        <v>157423</v>
      </c>
      <c r="E852" s="57">
        <v>29956.79</v>
      </c>
      <c r="F852" s="57">
        <f t="shared" si="26"/>
        <v>127466.20999999999</v>
      </c>
      <c r="G852" s="46">
        <f t="shared" si="27"/>
        <v>0.19029487431950859</v>
      </c>
    </row>
    <row r="853" spans="1:7">
      <c r="A853" s="75" t="s">
        <v>435</v>
      </c>
      <c r="B853" s="21" t="s">
        <v>422</v>
      </c>
      <c r="C853" s="58" t="s">
        <v>1367</v>
      </c>
      <c r="D853" s="57">
        <v>157423</v>
      </c>
      <c r="E853" s="57">
        <v>29956.79</v>
      </c>
      <c r="F853" s="57">
        <f t="shared" si="26"/>
        <v>127466.20999999999</v>
      </c>
      <c r="G853" s="46">
        <f t="shared" si="27"/>
        <v>0.19029487431950859</v>
      </c>
    </row>
    <row r="854" spans="1:7">
      <c r="A854" s="75" t="s">
        <v>437</v>
      </c>
      <c r="B854" s="21" t="s">
        <v>422</v>
      </c>
      <c r="C854" s="58" t="s">
        <v>1368</v>
      </c>
      <c r="D854" s="57">
        <v>157423</v>
      </c>
      <c r="E854" s="57">
        <v>29956.79</v>
      </c>
      <c r="F854" s="57">
        <f t="shared" si="26"/>
        <v>127466.20999999999</v>
      </c>
      <c r="G854" s="46">
        <f t="shared" si="27"/>
        <v>0.19029487431950859</v>
      </c>
    </row>
    <row r="855" spans="1:7" ht="25.5">
      <c r="A855" s="75" t="s">
        <v>496</v>
      </c>
      <c r="B855" s="21" t="s">
        <v>422</v>
      </c>
      <c r="C855" s="58" t="s">
        <v>1369</v>
      </c>
      <c r="D855" s="57">
        <v>1097606</v>
      </c>
      <c r="E855" s="57">
        <v>579329.81000000006</v>
      </c>
      <c r="F855" s="57">
        <f t="shared" si="26"/>
        <v>518276.18999999994</v>
      </c>
      <c r="G855" s="46">
        <f t="shared" si="27"/>
        <v>0.5278121748605602</v>
      </c>
    </row>
    <row r="856" spans="1:7">
      <c r="A856" s="75" t="s">
        <v>425</v>
      </c>
      <c r="B856" s="21" t="s">
        <v>422</v>
      </c>
      <c r="C856" s="58" t="s">
        <v>1370</v>
      </c>
      <c r="D856" s="57">
        <v>1023096</v>
      </c>
      <c r="E856" s="57">
        <v>573729.81000000006</v>
      </c>
      <c r="F856" s="57">
        <f t="shared" si="26"/>
        <v>449366.18999999994</v>
      </c>
      <c r="G856" s="46">
        <f t="shared" si="27"/>
        <v>0.56077807947641278</v>
      </c>
    </row>
    <row r="857" spans="1:7">
      <c r="A857" s="75" t="s">
        <v>435</v>
      </c>
      <c r="B857" s="21" t="s">
        <v>422</v>
      </c>
      <c r="C857" s="58" t="s">
        <v>1371</v>
      </c>
      <c r="D857" s="57">
        <v>898878</v>
      </c>
      <c r="E857" s="57">
        <v>469512.28</v>
      </c>
      <c r="F857" s="57">
        <f t="shared" si="26"/>
        <v>429365.72</v>
      </c>
      <c r="G857" s="46">
        <f t="shared" si="27"/>
        <v>0.52233148436161525</v>
      </c>
    </row>
    <row r="858" spans="1:7">
      <c r="A858" s="75" t="s">
        <v>437</v>
      </c>
      <c r="B858" s="21" t="s">
        <v>422</v>
      </c>
      <c r="C858" s="58" t="s">
        <v>1372</v>
      </c>
      <c r="D858" s="57">
        <v>1900</v>
      </c>
      <c r="E858" s="57">
        <v>869.77</v>
      </c>
      <c r="F858" s="57">
        <f t="shared" si="26"/>
        <v>1030.23</v>
      </c>
      <c r="G858" s="46">
        <f t="shared" si="27"/>
        <v>0.45777368421052633</v>
      </c>
    </row>
    <row r="859" spans="1:7">
      <c r="A859" s="75" t="s">
        <v>439</v>
      </c>
      <c r="B859" s="21" t="s">
        <v>422</v>
      </c>
      <c r="C859" s="58" t="s">
        <v>1373</v>
      </c>
      <c r="D859" s="57">
        <v>86900</v>
      </c>
      <c r="E859" s="57">
        <v>21131.3</v>
      </c>
      <c r="F859" s="57">
        <f t="shared" si="26"/>
        <v>65768.7</v>
      </c>
      <c r="G859" s="46">
        <f t="shared" si="27"/>
        <v>0.24316800920598389</v>
      </c>
    </row>
    <row r="860" spans="1:7">
      <c r="A860" s="75" t="s">
        <v>441</v>
      </c>
      <c r="B860" s="21" t="s">
        <v>422</v>
      </c>
      <c r="C860" s="58" t="s">
        <v>1374</v>
      </c>
      <c r="D860" s="57">
        <v>272337</v>
      </c>
      <c r="E860" s="57">
        <v>150763.25</v>
      </c>
      <c r="F860" s="57">
        <f t="shared" si="26"/>
        <v>121573.75</v>
      </c>
      <c r="G860" s="46">
        <f t="shared" si="27"/>
        <v>0.55359077172767568</v>
      </c>
    </row>
    <row r="861" spans="1:7">
      <c r="A861" s="75" t="s">
        <v>445</v>
      </c>
      <c r="B861" s="21" t="s">
        <v>422</v>
      </c>
      <c r="C861" s="58" t="s">
        <v>1375</v>
      </c>
      <c r="D861" s="57">
        <v>127245</v>
      </c>
      <c r="E861" s="57">
        <v>59692.12</v>
      </c>
      <c r="F861" s="57">
        <f t="shared" si="26"/>
        <v>67552.88</v>
      </c>
      <c r="G861" s="46">
        <f t="shared" si="27"/>
        <v>0.4691117136233251</v>
      </c>
    </row>
    <row r="862" spans="1:7">
      <c r="A862" s="75" t="s">
        <v>447</v>
      </c>
      <c r="B862" s="21" t="s">
        <v>422</v>
      </c>
      <c r="C862" s="58" t="s">
        <v>1376</v>
      </c>
      <c r="D862" s="57">
        <v>410496</v>
      </c>
      <c r="E862" s="57">
        <v>237055.84</v>
      </c>
      <c r="F862" s="57">
        <f t="shared" si="26"/>
        <v>173440.16</v>
      </c>
      <c r="G862" s="46">
        <f t="shared" si="27"/>
        <v>0.57748635796694725</v>
      </c>
    </row>
    <row r="863" spans="1:7">
      <c r="A863" s="75" t="s">
        <v>465</v>
      </c>
      <c r="B863" s="21" t="s">
        <v>422</v>
      </c>
      <c r="C863" s="58" t="s">
        <v>1377</v>
      </c>
      <c r="D863" s="57">
        <v>124218</v>
      </c>
      <c r="E863" s="57">
        <v>104217.53</v>
      </c>
      <c r="F863" s="57">
        <f t="shared" si="26"/>
        <v>20000.47</v>
      </c>
      <c r="G863" s="46">
        <f t="shared" si="27"/>
        <v>0.83898895490186609</v>
      </c>
    </row>
    <row r="864" spans="1:7">
      <c r="A864" s="75" t="s">
        <v>467</v>
      </c>
      <c r="B864" s="21" t="s">
        <v>422</v>
      </c>
      <c r="C864" s="58" t="s">
        <v>1378</v>
      </c>
      <c r="D864" s="57">
        <v>74510</v>
      </c>
      <c r="E864" s="57">
        <v>5600</v>
      </c>
      <c r="F864" s="57">
        <f t="shared" si="26"/>
        <v>68910</v>
      </c>
      <c r="G864" s="46">
        <f t="shared" si="27"/>
        <v>7.5157696953429068E-2</v>
      </c>
    </row>
    <row r="865" spans="1:7">
      <c r="A865" s="75" t="s">
        <v>471</v>
      </c>
      <c r="B865" s="21" t="s">
        <v>422</v>
      </c>
      <c r="C865" s="58" t="s">
        <v>1379</v>
      </c>
      <c r="D865" s="57">
        <v>74510</v>
      </c>
      <c r="E865" s="57">
        <v>5600</v>
      </c>
      <c r="F865" s="57">
        <f t="shared" si="26"/>
        <v>68910</v>
      </c>
      <c r="G865" s="46">
        <f t="shared" si="27"/>
        <v>7.5157696953429068E-2</v>
      </c>
    </row>
    <row r="866" spans="1:7" ht="25.5">
      <c r="A866" s="75" t="s">
        <v>694</v>
      </c>
      <c r="B866" s="21" t="s">
        <v>422</v>
      </c>
      <c r="C866" s="58" t="s">
        <v>1380</v>
      </c>
      <c r="D866" s="57">
        <v>22000400</v>
      </c>
      <c r="E866" s="57">
        <v>7948707.9199999999</v>
      </c>
      <c r="F866" s="57">
        <f t="shared" si="26"/>
        <v>14051692.08</v>
      </c>
      <c r="G866" s="46">
        <f t="shared" si="27"/>
        <v>0.36129833639388376</v>
      </c>
    </row>
    <row r="867" spans="1:7">
      <c r="A867" s="75" t="s">
        <v>979</v>
      </c>
      <c r="B867" s="21" t="s">
        <v>422</v>
      </c>
      <c r="C867" s="58" t="s">
        <v>1381</v>
      </c>
      <c r="D867" s="57">
        <v>22000400</v>
      </c>
      <c r="E867" s="57">
        <v>7948707.9199999999</v>
      </c>
      <c r="F867" s="57">
        <f t="shared" si="26"/>
        <v>14051692.08</v>
      </c>
      <c r="G867" s="46">
        <f t="shared" si="27"/>
        <v>0.36129833639388376</v>
      </c>
    </row>
    <row r="868" spans="1:7" ht="51">
      <c r="A868" s="75" t="s">
        <v>1171</v>
      </c>
      <c r="B868" s="21" t="s">
        <v>422</v>
      </c>
      <c r="C868" s="58" t="s">
        <v>1382</v>
      </c>
      <c r="D868" s="57">
        <v>22000400</v>
      </c>
      <c r="E868" s="57">
        <v>7948707.9199999999</v>
      </c>
      <c r="F868" s="57">
        <f t="shared" si="26"/>
        <v>14051692.08</v>
      </c>
      <c r="G868" s="46">
        <f t="shared" si="27"/>
        <v>0.36129833639388376</v>
      </c>
    </row>
    <row r="869" spans="1:7">
      <c r="A869" s="75" t="s">
        <v>425</v>
      </c>
      <c r="B869" s="21" t="s">
        <v>422</v>
      </c>
      <c r="C869" s="58" t="s">
        <v>1383</v>
      </c>
      <c r="D869" s="57">
        <v>22000400</v>
      </c>
      <c r="E869" s="57">
        <v>7948707.9199999999</v>
      </c>
      <c r="F869" s="57">
        <f t="shared" si="26"/>
        <v>14051692.08</v>
      </c>
      <c r="G869" s="46">
        <f t="shared" si="27"/>
        <v>0.36129833639388376</v>
      </c>
    </row>
    <row r="870" spans="1:7">
      <c r="A870" s="75" t="s">
        <v>449</v>
      </c>
      <c r="B870" s="21" t="s">
        <v>422</v>
      </c>
      <c r="C870" s="58" t="s">
        <v>1384</v>
      </c>
      <c r="D870" s="57">
        <v>22000400</v>
      </c>
      <c r="E870" s="57">
        <v>7948707.9199999999</v>
      </c>
      <c r="F870" s="57">
        <f t="shared" si="26"/>
        <v>14051692.08</v>
      </c>
      <c r="G870" s="46">
        <f t="shared" si="27"/>
        <v>0.36129833639388376</v>
      </c>
    </row>
    <row r="871" spans="1:7" ht="25.5">
      <c r="A871" s="75" t="s">
        <v>451</v>
      </c>
      <c r="B871" s="21" t="s">
        <v>422</v>
      </c>
      <c r="C871" s="58" t="s">
        <v>1385</v>
      </c>
      <c r="D871" s="57">
        <v>22000400</v>
      </c>
      <c r="E871" s="57">
        <v>7948707.9199999999</v>
      </c>
      <c r="F871" s="57">
        <f t="shared" si="26"/>
        <v>14051692.08</v>
      </c>
      <c r="G871" s="46">
        <f t="shared" si="27"/>
        <v>0.36129833639388376</v>
      </c>
    </row>
    <row r="872" spans="1:7">
      <c r="A872" s="75" t="s">
        <v>559</v>
      </c>
      <c r="B872" s="21" t="s">
        <v>422</v>
      </c>
      <c r="C872" s="58" t="s">
        <v>1386</v>
      </c>
      <c r="D872" s="57">
        <v>15116</v>
      </c>
      <c r="E872" s="57">
        <v>13561.88</v>
      </c>
      <c r="F872" s="57">
        <f t="shared" si="26"/>
        <v>1554.1200000000008</v>
      </c>
      <c r="G872" s="46">
        <f t="shared" si="27"/>
        <v>0.89718708653082824</v>
      </c>
    </row>
    <row r="873" spans="1:7">
      <c r="A873" s="75" t="s">
        <v>561</v>
      </c>
      <c r="B873" s="21" t="s">
        <v>422</v>
      </c>
      <c r="C873" s="58" t="s">
        <v>1387</v>
      </c>
      <c r="D873" s="57">
        <v>15116</v>
      </c>
      <c r="E873" s="57">
        <v>13561.88</v>
      </c>
      <c r="F873" s="57">
        <f t="shared" si="26"/>
        <v>1554.1200000000008</v>
      </c>
      <c r="G873" s="46">
        <f t="shared" si="27"/>
        <v>0.89718708653082824</v>
      </c>
    </row>
    <row r="874" spans="1:7">
      <c r="A874" s="75" t="s">
        <v>567</v>
      </c>
      <c r="B874" s="21" t="s">
        <v>422</v>
      </c>
      <c r="C874" s="58" t="s">
        <v>1388</v>
      </c>
      <c r="D874" s="57">
        <v>15116</v>
      </c>
      <c r="E874" s="57">
        <v>13561.88</v>
      </c>
      <c r="F874" s="57">
        <f t="shared" si="26"/>
        <v>1554.1200000000008</v>
      </c>
      <c r="G874" s="46">
        <f t="shared" si="27"/>
        <v>0.89718708653082824</v>
      </c>
    </row>
    <row r="875" spans="1:7">
      <c r="A875" s="75" t="s">
        <v>425</v>
      </c>
      <c r="B875" s="21" t="s">
        <v>422</v>
      </c>
      <c r="C875" s="58" t="s">
        <v>1389</v>
      </c>
      <c r="D875" s="57">
        <v>15116</v>
      </c>
      <c r="E875" s="57">
        <v>13561.88</v>
      </c>
      <c r="F875" s="57">
        <f t="shared" si="26"/>
        <v>1554.1200000000008</v>
      </c>
      <c r="G875" s="46">
        <f t="shared" si="27"/>
        <v>0.89718708653082824</v>
      </c>
    </row>
    <row r="876" spans="1:7">
      <c r="A876" s="75" t="s">
        <v>465</v>
      </c>
      <c r="B876" s="21" t="s">
        <v>422</v>
      </c>
      <c r="C876" s="58" t="s">
        <v>1390</v>
      </c>
      <c r="D876" s="57">
        <v>15116</v>
      </c>
      <c r="E876" s="57">
        <v>13561.88</v>
      </c>
      <c r="F876" s="57">
        <f t="shared" si="26"/>
        <v>1554.1200000000008</v>
      </c>
      <c r="G876" s="46">
        <f t="shared" si="27"/>
        <v>0.89718708653082824</v>
      </c>
    </row>
    <row r="877" spans="1:7">
      <c r="A877" s="76" t="s">
        <v>1391</v>
      </c>
      <c r="B877" s="65" t="s">
        <v>422</v>
      </c>
      <c r="C877" s="66" t="s">
        <v>1392</v>
      </c>
      <c r="D877" s="67">
        <v>66810501</v>
      </c>
      <c r="E877" s="67">
        <v>24891703.579999998</v>
      </c>
      <c r="F877" s="67">
        <f t="shared" si="26"/>
        <v>41918797.420000002</v>
      </c>
      <c r="G877" s="50">
        <f t="shared" si="27"/>
        <v>0.37257172461556604</v>
      </c>
    </row>
    <row r="878" spans="1:7">
      <c r="A878" s="75" t="s">
        <v>425</v>
      </c>
      <c r="B878" s="21" t="s">
        <v>422</v>
      </c>
      <c r="C878" s="58" t="s">
        <v>1393</v>
      </c>
      <c r="D878" s="57">
        <v>45551701</v>
      </c>
      <c r="E878" s="57">
        <v>12674443.58</v>
      </c>
      <c r="F878" s="57">
        <f t="shared" si="26"/>
        <v>32877257.420000002</v>
      </c>
      <c r="G878" s="46">
        <f t="shared" si="27"/>
        <v>0.27824303597356331</v>
      </c>
    </row>
    <row r="879" spans="1:7" ht="25.5">
      <c r="A879" s="75" t="s">
        <v>427</v>
      </c>
      <c r="B879" s="21" t="s">
        <v>422</v>
      </c>
      <c r="C879" s="58" t="s">
        <v>1394</v>
      </c>
      <c r="D879" s="57">
        <v>72600</v>
      </c>
      <c r="E879" s="57">
        <v>0</v>
      </c>
      <c r="F879" s="57">
        <f t="shared" si="26"/>
        <v>72600</v>
      </c>
      <c r="G879" s="46">
        <f t="shared" si="27"/>
        <v>0</v>
      </c>
    </row>
    <row r="880" spans="1:7">
      <c r="A880" s="75" t="s">
        <v>429</v>
      </c>
      <c r="B880" s="21" t="s">
        <v>422</v>
      </c>
      <c r="C880" s="58" t="s">
        <v>1395</v>
      </c>
      <c r="D880" s="57">
        <v>55700</v>
      </c>
      <c r="E880" s="57">
        <v>0</v>
      </c>
      <c r="F880" s="57">
        <f t="shared" si="26"/>
        <v>55700</v>
      </c>
      <c r="G880" s="46">
        <f t="shared" si="27"/>
        <v>0</v>
      </c>
    </row>
    <row r="881" spans="1:7">
      <c r="A881" s="75" t="s">
        <v>433</v>
      </c>
      <c r="B881" s="21" t="s">
        <v>422</v>
      </c>
      <c r="C881" s="58" t="s">
        <v>1396</v>
      </c>
      <c r="D881" s="57">
        <v>16900</v>
      </c>
      <c r="E881" s="57">
        <v>0</v>
      </c>
      <c r="F881" s="57">
        <f t="shared" si="26"/>
        <v>16900</v>
      </c>
      <c r="G881" s="46">
        <f t="shared" si="27"/>
        <v>0</v>
      </c>
    </row>
    <row r="882" spans="1:7">
      <c r="A882" s="75" t="s">
        <v>435</v>
      </c>
      <c r="B882" s="21" t="s">
        <v>422</v>
      </c>
      <c r="C882" s="58" t="s">
        <v>1397</v>
      </c>
      <c r="D882" s="57">
        <v>1500000</v>
      </c>
      <c r="E882" s="57">
        <v>0</v>
      </c>
      <c r="F882" s="57">
        <f t="shared" si="26"/>
        <v>1500000</v>
      </c>
      <c r="G882" s="46">
        <f t="shared" si="27"/>
        <v>0</v>
      </c>
    </row>
    <row r="883" spans="1:7">
      <c r="A883" s="75" t="s">
        <v>447</v>
      </c>
      <c r="B883" s="21" t="s">
        <v>422</v>
      </c>
      <c r="C883" s="58" t="s">
        <v>1398</v>
      </c>
      <c r="D883" s="57">
        <v>1500000</v>
      </c>
      <c r="E883" s="57">
        <v>0</v>
      </c>
      <c r="F883" s="57">
        <f t="shared" si="26"/>
        <v>1500000</v>
      </c>
      <c r="G883" s="46">
        <f t="shared" si="27"/>
        <v>0</v>
      </c>
    </row>
    <row r="884" spans="1:7">
      <c r="A884" s="75" t="s">
        <v>449</v>
      </c>
      <c r="B884" s="21" t="s">
        <v>422</v>
      </c>
      <c r="C884" s="58" t="s">
        <v>1399</v>
      </c>
      <c r="D884" s="57">
        <v>20436400</v>
      </c>
      <c r="E884" s="57">
        <v>5647799.5999999996</v>
      </c>
      <c r="F884" s="57">
        <f t="shared" si="26"/>
        <v>14788600.4</v>
      </c>
      <c r="G884" s="46">
        <f t="shared" si="27"/>
        <v>0.27635980896831142</v>
      </c>
    </row>
    <row r="885" spans="1:7" ht="25.5">
      <c r="A885" s="75" t="s">
        <v>451</v>
      </c>
      <c r="B885" s="21" t="s">
        <v>422</v>
      </c>
      <c r="C885" s="58" t="s">
        <v>1400</v>
      </c>
      <c r="D885" s="57">
        <v>20436400</v>
      </c>
      <c r="E885" s="57">
        <v>5647799.5999999996</v>
      </c>
      <c r="F885" s="57">
        <f t="shared" si="26"/>
        <v>14788600.4</v>
      </c>
      <c r="G885" s="46">
        <f t="shared" si="27"/>
        <v>0.27635980896831142</v>
      </c>
    </row>
    <row r="886" spans="1:7">
      <c r="A886" s="75" t="s">
        <v>459</v>
      </c>
      <c r="B886" s="21" t="s">
        <v>422</v>
      </c>
      <c r="C886" s="58" t="s">
        <v>1401</v>
      </c>
      <c r="D886" s="57">
        <v>23542701</v>
      </c>
      <c r="E886" s="57">
        <v>7026643.9800000004</v>
      </c>
      <c r="F886" s="57">
        <f t="shared" si="26"/>
        <v>16516057.02</v>
      </c>
      <c r="G886" s="46">
        <f t="shared" si="27"/>
        <v>0.29846379903478365</v>
      </c>
    </row>
    <row r="887" spans="1:7">
      <c r="A887" s="75" t="s">
        <v>461</v>
      </c>
      <c r="B887" s="21" t="s">
        <v>422</v>
      </c>
      <c r="C887" s="58" t="s">
        <v>1402</v>
      </c>
      <c r="D887" s="57">
        <v>16905900</v>
      </c>
      <c r="E887" s="57">
        <v>4779416.0599999996</v>
      </c>
      <c r="F887" s="57">
        <f t="shared" si="26"/>
        <v>12126483.940000001</v>
      </c>
      <c r="G887" s="46">
        <f t="shared" si="27"/>
        <v>0.28270698750140483</v>
      </c>
    </row>
    <row r="888" spans="1:7" ht="25.5">
      <c r="A888" s="75" t="s">
        <v>463</v>
      </c>
      <c r="B888" s="21" t="s">
        <v>422</v>
      </c>
      <c r="C888" s="58" t="s">
        <v>1403</v>
      </c>
      <c r="D888" s="57">
        <v>6636801</v>
      </c>
      <c r="E888" s="57">
        <v>2247227.92</v>
      </c>
      <c r="F888" s="57">
        <f t="shared" si="26"/>
        <v>4389573.08</v>
      </c>
      <c r="G888" s="46">
        <f t="shared" si="27"/>
        <v>0.33860107000345496</v>
      </c>
    </row>
    <row r="889" spans="1:7">
      <c r="A889" s="75" t="s">
        <v>467</v>
      </c>
      <c r="B889" s="21" t="s">
        <v>422</v>
      </c>
      <c r="C889" s="58" t="s">
        <v>1404</v>
      </c>
      <c r="D889" s="57">
        <v>21258800</v>
      </c>
      <c r="E889" s="57">
        <v>12217260</v>
      </c>
      <c r="F889" s="57">
        <f t="shared" si="26"/>
        <v>9041540</v>
      </c>
      <c r="G889" s="46">
        <f t="shared" si="27"/>
        <v>0.57469189229871864</v>
      </c>
    </row>
    <row r="890" spans="1:7">
      <c r="A890" s="75" t="s">
        <v>469</v>
      </c>
      <c r="B890" s="21" t="s">
        <v>422</v>
      </c>
      <c r="C890" s="58" t="s">
        <v>1405</v>
      </c>
      <c r="D890" s="57">
        <v>21256800</v>
      </c>
      <c r="E890" s="57">
        <v>12217260</v>
      </c>
      <c r="F890" s="57">
        <f t="shared" si="26"/>
        <v>9039540</v>
      </c>
      <c r="G890" s="46">
        <f t="shared" si="27"/>
        <v>0.57474596364457486</v>
      </c>
    </row>
    <row r="891" spans="1:7">
      <c r="A891" s="75" t="s">
        <v>471</v>
      </c>
      <c r="B891" s="21" t="s">
        <v>422</v>
      </c>
      <c r="C891" s="58" t="s">
        <v>1406</v>
      </c>
      <c r="D891" s="57">
        <v>2000</v>
      </c>
      <c r="E891" s="57">
        <v>0</v>
      </c>
      <c r="F891" s="57">
        <f t="shared" si="26"/>
        <v>2000</v>
      </c>
      <c r="G891" s="46">
        <f t="shared" si="27"/>
        <v>0</v>
      </c>
    </row>
    <row r="892" spans="1:7">
      <c r="A892" s="75" t="s">
        <v>1407</v>
      </c>
      <c r="B892" s="21" t="s">
        <v>422</v>
      </c>
      <c r="C892" s="58" t="s">
        <v>1408</v>
      </c>
      <c r="D892" s="57">
        <v>6636801</v>
      </c>
      <c r="E892" s="57">
        <v>2247227.92</v>
      </c>
      <c r="F892" s="57">
        <f t="shared" si="26"/>
        <v>4389573.08</v>
      </c>
      <c r="G892" s="46">
        <f t="shared" si="27"/>
        <v>0.33860107000345496</v>
      </c>
    </row>
    <row r="893" spans="1:7">
      <c r="A893" s="75" t="s">
        <v>544</v>
      </c>
      <c r="B893" s="21" t="s">
        <v>422</v>
      </c>
      <c r="C893" s="58" t="s">
        <v>1409</v>
      </c>
      <c r="D893" s="57">
        <v>6636801</v>
      </c>
      <c r="E893" s="57">
        <v>2247227.92</v>
      </c>
      <c r="F893" s="57">
        <f t="shared" si="26"/>
        <v>4389573.08</v>
      </c>
      <c r="G893" s="46">
        <f t="shared" si="27"/>
        <v>0.33860107000345496</v>
      </c>
    </row>
    <row r="894" spans="1:7" ht="25.5">
      <c r="A894" s="75" t="s">
        <v>1410</v>
      </c>
      <c r="B894" s="21" t="s">
        <v>422</v>
      </c>
      <c r="C894" s="58" t="s">
        <v>1411</v>
      </c>
      <c r="D894" s="57">
        <v>6636801</v>
      </c>
      <c r="E894" s="57">
        <v>2247227.92</v>
      </c>
      <c r="F894" s="57">
        <f t="shared" si="26"/>
        <v>4389573.08</v>
      </c>
      <c r="G894" s="46">
        <f t="shared" si="27"/>
        <v>0.33860107000345496</v>
      </c>
    </row>
    <row r="895" spans="1:7">
      <c r="A895" s="75" t="s">
        <v>1412</v>
      </c>
      <c r="B895" s="21" t="s">
        <v>422</v>
      </c>
      <c r="C895" s="58" t="s">
        <v>1413</v>
      </c>
      <c r="D895" s="57">
        <v>6636801</v>
      </c>
      <c r="E895" s="57">
        <v>2247227.92</v>
      </c>
      <c r="F895" s="57">
        <f t="shared" si="26"/>
        <v>4389573.08</v>
      </c>
      <c r="G895" s="46">
        <f t="shared" si="27"/>
        <v>0.33860107000345496</v>
      </c>
    </row>
    <row r="896" spans="1:7">
      <c r="A896" s="75" t="s">
        <v>425</v>
      </c>
      <c r="B896" s="21" t="s">
        <v>422</v>
      </c>
      <c r="C896" s="58" t="s">
        <v>1414</v>
      </c>
      <c r="D896" s="57">
        <v>6636801</v>
      </c>
      <c r="E896" s="57">
        <v>2247227.92</v>
      </c>
      <c r="F896" s="57">
        <f t="shared" si="26"/>
        <v>4389573.08</v>
      </c>
      <c r="G896" s="46">
        <f t="shared" si="27"/>
        <v>0.33860107000345496</v>
      </c>
    </row>
    <row r="897" spans="1:7">
      <c r="A897" s="75" t="s">
        <v>459</v>
      </c>
      <c r="B897" s="21" t="s">
        <v>422</v>
      </c>
      <c r="C897" s="58" t="s">
        <v>1415</v>
      </c>
      <c r="D897" s="57">
        <v>6636801</v>
      </c>
      <c r="E897" s="57">
        <v>2247227.92</v>
      </c>
      <c r="F897" s="57">
        <f t="shared" si="26"/>
        <v>4389573.08</v>
      </c>
      <c r="G897" s="46">
        <f t="shared" si="27"/>
        <v>0.33860107000345496</v>
      </c>
    </row>
    <row r="898" spans="1:7" ht="25.5">
      <c r="A898" s="75" t="s">
        <v>463</v>
      </c>
      <c r="B898" s="21" t="s">
        <v>422</v>
      </c>
      <c r="C898" s="58" t="s">
        <v>1416</v>
      </c>
      <c r="D898" s="57">
        <v>6636801</v>
      </c>
      <c r="E898" s="57">
        <v>2247227.92</v>
      </c>
      <c r="F898" s="57">
        <f t="shared" si="26"/>
        <v>4389573.08</v>
      </c>
      <c r="G898" s="46">
        <f t="shared" si="27"/>
        <v>0.33860107000345496</v>
      </c>
    </row>
    <row r="899" spans="1:7">
      <c r="A899" s="75" t="s">
        <v>1417</v>
      </c>
      <c r="B899" s="21" t="s">
        <v>422</v>
      </c>
      <c r="C899" s="58" t="s">
        <v>1418</v>
      </c>
      <c r="D899" s="57">
        <v>14491600</v>
      </c>
      <c r="E899" s="57">
        <v>3883606.63</v>
      </c>
      <c r="F899" s="57">
        <f t="shared" si="26"/>
        <v>10607993.370000001</v>
      </c>
      <c r="G899" s="46">
        <f t="shared" si="27"/>
        <v>0.26799018948908332</v>
      </c>
    </row>
    <row r="900" spans="1:7" ht="63.75">
      <c r="A900" s="75" t="s">
        <v>475</v>
      </c>
      <c r="B900" s="21" t="s">
        <v>422</v>
      </c>
      <c r="C900" s="58" t="s">
        <v>1419</v>
      </c>
      <c r="D900" s="57">
        <v>27900</v>
      </c>
      <c r="E900" s="57">
        <v>0</v>
      </c>
      <c r="F900" s="57">
        <f t="shared" si="26"/>
        <v>27900</v>
      </c>
      <c r="G900" s="46">
        <f t="shared" si="27"/>
        <v>0</v>
      </c>
    </row>
    <row r="901" spans="1:7" ht="25.5">
      <c r="A901" s="75" t="s">
        <v>477</v>
      </c>
      <c r="B901" s="21" t="s">
        <v>422</v>
      </c>
      <c r="C901" s="58" t="s">
        <v>1420</v>
      </c>
      <c r="D901" s="57">
        <v>27900</v>
      </c>
      <c r="E901" s="57">
        <v>0</v>
      </c>
      <c r="F901" s="57">
        <f t="shared" si="26"/>
        <v>27900</v>
      </c>
      <c r="G901" s="46">
        <f t="shared" si="27"/>
        <v>0</v>
      </c>
    </row>
    <row r="902" spans="1:7" ht="38.25">
      <c r="A902" s="75" t="s">
        <v>479</v>
      </c>
      <c r="B902" s="21" t="s">
        <v>422</v>
      </c>
      <c r="C902" s="58" t="s">
        <v>1421</v>
      </c>
      <c r="D902" s="57">
        <v>27900</v>
      </c>
      <c r="E902" s="57">
        <v>0</v>
      </c>
      <c r="F902" s="57">
        <f t="shared" si="26"/>
        <v>27900</v>
      </c>
      <c r="G902" s="46">
        <f t="shared" si="27"/>
        <v>0</v>
      </c>
    </row>
    <row r="903" spans="1:7">
      <c r="A903" s="75" t="s">
        <v>425</v>
      </c>
      <c r="B903" s="21" t="s">
        <v>422</v>
      </c>
      <c r="C903" s="58" t="s">
        <v>1422</v>
      </c>
      <c r="D903" s="57">
        <v>27900</v>
      </c>
      <c r="E903" s="57">
        <v>0</v>
      </c>
      <c r="F903" s="57">
        <f t="shared" si="26"/>
        <v>27900</v>
      </c>
      <c r="G903" s="46">
        <f t="shared" si="27"/>
        <v>0</v>
      </c>
    </row>
    <row r="904" spans="1:7" ht="25.5">
      <c r="A904" s="75" t="s">
        <v>427</v>
      </c>
      <c r="B904" s="21" t="s">
        <v>422</v>
      </c>
      <c r="C904" s="58" t="s">
        <v>1423</v>
      </c>
      <c r="D904" s="57">
        <v>27900</v>
      </c>
      <c r="E904" s="57">
        <v>0</v>
      </c>
      <c r="F904" s="57">
        <f t="shared" si="26"/>
        <v>27900</v>
      </c>
      <c r="G904" s="46">
        <f t="shared" si="27"/>
        <v>0</v>
      </c>
    </row>
    <row r="905" spans="1:7">
      <c r="A905" s="75" t="s">
        <v>429</v>
      </c>
      <c r="B905" s="21" t="s">
        <v>422</v>
      </c>
      <c r="C905" s="58" t="s">
        <v>1424</v>
      </c>
      <c r="D905" s="57">
        <v>21400</v>
      </c>
      <c r="E905" s="57">
        <v>0</v>
      </c>
      <c r="F905" s="57">
        <f t="shared" si="26"/>
        <v>21400</v>
      </c>
      <c r="G905" s="46">
        <f t="shared" si="27"/>
        <v>0</v>
      </c>
    </row>
    <row r="906" spans="1:7">
      <c r="A906" s="75" t="s">
        <v>433</v>
      </c>
      <c r="B906" s="21" t="s">
        <v>422</v>
      </c>
      <c r="C906" s="58" t="s">
        <v>1425</v>
      </c>
      <c r="D906" s="57">
        <v>6500</v>
      </c>
      <c r="E906" s="57">
        <v>0</v>
      </c>
      <c r="F906" s="57">
        <f t="shared" si="26"/>
        <v>6500</v>
      </c>
      <c r="G906" s="46">
        <f t="shared" si="27"/>
        <v>0</v>
      </c>
    </row>
    <row r="907" spans="1:7" ht="25.5">
      <c r="A907" s="75" t="s">
        <v>492</v>
      </c>
      <c r="B907" s="21" t="s">
        <v>422</v>
      </c>
      <c r="C907" s="58" t="s">
        <v>1426</v>
      </c>
      <c r="D907" s="57">
        <v>800</v>
      </c>
      <c r="E907" s="57">
        <v>0</v>
      </c>
      <c r="F907" s="57">
        <f t="shared" ref="F907:F970" si="28">D907-E907</f>
        <v>800</v>
      </c>
      <c r="G907" s="46">
        <f t="shared" ref="G907:G970" si="29">E907/D907</f>
        <v>0</v>
      </c>
    </row>
    <row r="908" spans="1:7" ht="25.5">
      <c r="A908" s="75" t="s">
        <v>494</v>
      </c>
      <c r="B908" s="21" t="s">
        <v>422</v>
      </c>
      <c r="C908" s="58" t="s">
        <v>1427</v>
      </c>
      <c r="D908" s="57">
        <v>800</v>
      </c>
      <c r="E908" s="57">
        <v>0</v>
      </c>
      <c r="F908" s="57">
        <f t="shared" si="28"/>
        <v>800</v>
      </c>
      <c r="G908" s="46">
        <f t="shared" si="29"/>
        <v>0</v>
      </c>
    </row>
    <row r="909" spans="1:7" ht="25.5">
      <c r="A909" s="75" t="s">
        <v>496</v>
      </c>
      <c r="B909" s="21" t="s">
        <v>422</v>
      </c>
      <c r="C909" s="58" t="s">
        <v>1428</v>
      </c>
      <c r="D909" s="57">
        <v>800</v>
      </c>
      <c r="E909" s="57">
        <v>0</v>
      </c>
      <c r="F909" s="57">
        <f t="shared" si="28"/>
        <v>800</v>
      </c>
      <c r="G909" s="46">
        <f t="shared" si="29"/>
        <v>0</v>
      </c>
    </row>
    <row r="910" spans="1:7">
      <c r="A910" s="75" t="s">
        <v>467</v>
      </c>
      <c r="B910" s="21" t="s">
        <v>422</v>
      </c>
      <c r="C910" s="58" t="s">
        <v>1429</v>
      </c>
      <c r="D910" s="57">
        <v>800</v>
      </c>
      <c r="E910" s="57">
        <v>0</v>
      </c>
      <c r="F910" s="57">
        <f t="shared" si="28"/>
        <v>800</v>
      </c>
      <c r="G910" s="46">
        <f t="shared" si="29"/>
        <v>0</v>
      </c>
    </row>
    <row r="911" spans="1:7">
      <c r="A911" s="75" t="s">
        <v>471</v>
      </c>
      <c r="B911" s="21" t="s">
        <v>422</v>
      </c>
      <c r="C911" s="58" t="s">
        <v>1430</v>
      </c>
      <c r="D911" s="57">
        <v>800</v>
      </c>
      <c r="E911" s="57">
        <v>0</v>
      </c>
      <c r="F911" s="57">
        <f t="shared" si="28"/>
        <v>800</v>
      </c>
      <c r="G911" s="46">
        <f t="shared" si="29"/>
        <v>0</v>
      </c>
    </row>
    <row r="912" spans="1:7">
      <c r="A912" s="75" t="s">
        <v>544</v>
      </c>
      <c r="B912" s="21" t="s">
        <v>422</v>
      </c>
      <c r="C912" s="58" t="s">
        <v>1431</v>
      </c>
      <c r="D912" s="57">
        <v>13519900</v>
      </c>
      <c r="E912" s="57">
        <v>3397211.78</v>
      </c>
      <c r="F912" s="57">
        <f t="shared" si="28"/>
        <v>10122688.220000001</v>
      </c>
      <c r="G912" s="46">
        <f t="shared" si="29"/>
        <v>0.25127491919318928</v>
      </c>
    </row>
    <row r="913" spans="1:7" ht="25.5">
      <c r="A913" s="75" t="s">
        <v>1410</v>
      </c>
      <c r="B913" s="21" t="s">
        <v>422</v>
      </c>
      <c r="C913" s="58" t="s">
        <v>1432</v>
      </c>
      <c r="D913" s="57">
        <v>9510200</v>
      </c>
      <c r="E913" s="57">
        <v>3397211.78</v>
      </c>
      <c r="F913" s="57">
        <f t="shared" si="28"/>
        <v>6112988.2200000007</v>
      </c>
      <c r="G913" s="46">
        <f t="shared" si="29"/>
        <v>0.35721770099472144</v>
      </c>
    </row>
    <row r="914" spans="1:7" ht="25.5">
      <c r="A914" s="75" t="s">
        <v>1433</v>
      </c>
      <c r="B914" s="21" t="s">
        <v>422</v>
      </c>
      <c r="C914" s="58" t="s">
        <v>1434</v>
      </c>
      <c r="D914" s="57">
        <v>9510200</v>
      </c>
      <c r="E914" s="57">
        <v>3397211.78</v>
      </c>
      <c r="F914" s="57">
        <f t="shared" si="28"/>
        <v>6112988.2200000007</v>
      </c>
      <c r="G914" s="46">
        <f t="shared" si="29"/>
        <v>0.35721770099472144</v>
      </c>
    </row>
    <row r="915" spans="1:7">
      <c r="A915" s="75" t="s">
        <v>425</v>
      </c>
      <c r="B915" s="21" t="s">
        <v>422</v>
      </c>
      <c r="C915" s="58" t="s">
        <v>1435</v>
      </c>
      <c r="D915" s="57">
        <v>9510200</v>
      </c>
      <c r="E915" s="57">
        <v>3397211.78</v>
      </c>
      <c r="F915" s="57">
        <f t="shared" si="28"/>
        <v>6112988.2200000007</v>
      </c>
      <c r="G915" s="46">
        <f t="shared" si="29"/>
        <v>0.35721770099472144</v>
      </c>
    </row>
    <row r="916" spans="1:7">
      <c r="A916" s="75" t="s">
        <v>459</v>
      </c>
      <c r="B916" s="21" t="s">
        <v>422</v>
      </c>
      <c r="C916" s="58" t="s">
        <v>1436</v>
      </c>
      <c r="D916" s="57">
        <v>9510200</v>
      </c>
      <c r="E916" s="57">
        <v>3397211.78</v>
      </c>
      <c r="F916" s="57">
        <f t="shared" si="28"/>
        <v>6112988.2200000007</v>
      </c>
      <c r="G916" s="46">
        <f t="shared" si="29"/>
        <v>0.35721770099472144</v>
      </c>
    </row>
    <row r="917" spans="1:7">
      <c r="A917" s="75" t="s">
        <v>461</v>
      </c>
      <c r="B917" s="21" t="s">
        <v>422</v>
      </c>
      <c r="C917" s="58" t="s">
        <v>1437</v>
      </c>
      <c r="D917" s="57">
        <v>9510200</v>
      </c>
      <c r="E917" s="57">
        <v>3397211.78</v>
      </c>
      <c r="F917" s="57">
        <f t="shared" si="28"/>
        <v>6112988.2200000007</v>
      </c>
      <c r="G917" s="46">
        <f t="shared" si="29"/>
        <v>0.35721770099472144</v>
      </c>
    </row>
    <row r="918" spans="1:7" ht="25.5">
      <c r="A918" s="75" t="s">
        <v>546</v>
      </c>
      <c r="B918" s="21" t="s">
        <v>422</v>
      </c>
      <c r="C918" s="58" t="s">
        <v>1438</v>
      </c>
      <c r="D918" s="57">
        <v>4009700</v>
      </c>
      <c r="E918" s="57">
        <v>0</v>
      </c>
      <c r="F918" s="57">
        <f t="shared" si="28"/>
        <v>4009700</v>
      </c>
      <c r="G918" s="46">
        <f t="shared" si="29"/>
        <v>0</v>
      </c>
    </row>
    <row r="919" spans="1:7" ht="38.25">
      <c r="A919" s="75" t="s">
        <v>548</v>
      </c>
      <c r="B919" s="21" t="s">
        <v>422</v>
      </c>
      <c r="C919" s="58" t="s">
        <v>1439</v>
      </c>
      <c r="D919" s="57">
        <v>3686900</v>
      </c>
      <c r="E919" s="57">
        <v>0</v>
      </c>
      <c r="F919" s="57">
        <f t="shared" si="28"/>
        <v>3686900</v>
      </c>
      <c r="G919" s="46">
        <f t="shared" si="29"/>
        <v>0</v>
      </c>
    </row>
    <row r="920" spans="1:7">
      <c r="A920" s="75" t="s">
        <v>425</v>
      </c>
      <c r="B920" s="21" t="s">
        <v>422</v>
      </c>
      <c r="C920" s="58" t="s">
        <v>1440</v>
      </c>
      <c r="D920" s="57">
        <v>3686900</v>
      </c>
      <c r="E920" s="57">
        <v>0</v>
      </c>
      <c r="F920" s="57">
        <f t="shared" si="28"/>
        <v>3686900</v>
      </c>
      <c r="G920" s="46">
        <f t="shared" si="29"/>
        <v>0</v>
      </c>
    </row>
    <row r="921" spans="1:7">
      <c r="A921" s="75" t="s">
        <v>459</v>
      </c>
      <c r="B921" s="21" t="s">
        <v>422</v>
      </c>
      <c r="C921" s="58" t="s">
        <v>1441</v>
      </c>
      <c r="D921" s="57">
        <v>3686900</v>
      </c>
      <c r="E921" s="57">
        <v>0</v>
      </c>
      <c r="F921" s="57">
        <f t="shared" si="28"/>
        <v>3686900</v>
      </c>
      <c r="G921" s="46">
        <f t="shared" si="29"/>
        <v>0</v>
      </c>
    </row>
    <row r="922" spans="1:7">
      <c r="A922" s="75" t="s">
        <v>461</v>
      </c>
      <c r="B922" s="21" t="s">
        <v>422</v>
      </c>
      <c r="C922" s="58" t="s">
        <v>1442</v>
      </c>
      <c r="D922" s="57">
        <v>3686900</v>
      </c>
      <c r="E922" s="57">
        <v>0</v>
      </c>
      <c r="F922" s="57">
        <f t="shared" si="28"/>
        <v>3686900</v>
      </c>
      <c r="G922" s="46">
        <f t="shared" si="29"/>
        <v>0</v>
      </c>
    </row>
    <row r="923" spans="1:7">
      <c r="A923" s="75" t="s">
        <v>1443</v>
      </c>
      <c r="B923" s="21" t="s">
        <v>422</v>
      </c>
      <c r="C923" s="58" t="s">
        <v>1444</v>
      </c>
      <c r="D923" s="57">
        <v>322800</v>
      </c>
      <c r="E923" s="57">
        <v>0</v>
      </c>
      <c r="F923" s="57">
        <f t="shared" si="28"/>
        <v>322800</v>
      </c>
      <c r="G923" s="46">
        <f t="shared" si="29"/>
        <v>0</v>
      </c>
    </row>
    <row r="924" spans="1:7">
      <c r="A924" s="75" t="s">
        <v>425</v>
      </c>
      <c r="B924" s="21" t="s">
        <v>422</v>
      </c>
      <c r="C924" s="58" t="s">
        <v>1445</v>
      </c>
      <c r="D924" s="57">
        <v>322800</v>
      </c>
      <c r="E924" s="57">
        <v>0</v>
      </c>
      <c r="F924" s="57">
        <f t="shared" si="28"/>
        <v>322800</v>
      </c>
      <c r="G924" s="46">
        <f t="shared" si="29"/>
        <v>0</v>
      </c>
    </row>
    <row r="925" spans="1:7">
      <c r="A925" s="75" t="s">
        <v>459</v>
      </c>
      <c r="B925" s="21" t="s">
        <v>422</v>
      </c>
      <c r="C925" s="58" t="s">
        <v>1446</v>
      </c>
      <c r="D925" s="57">
        <v>322800</v>
      </c>
      <c r="E925" s="57">
        <v>0</v>
      </c>
      <c r="F925" s="57">
        <f t="shared" si="28"/>
        <v>322800</v>
      </c>
      <c r="G925" s="46">
        <f t="shared" si="29"/>
        <v>0</v>
      </c>
    </row>
    <row r="926" spans="1:7">
      <c r="A926" s="75" t="s">
        <v>461</v>
      </c>
      <c r="B926" s="21" t="s">
        <v>422</v>
      </c>
      <c r="C926" s="58" t="s">
        <v>1447</v>
      </c>
      <c r="D926" s="57">
        <v>322800</v>
      </c>
      <c r="E926" s="57">
        <v>0</v>
      </c>
      <c r="F926" s="57">
        <f t="shared" si="28"/>
        <v>322800</v>
      </c>
      <c r="G926" s="46">
        <f t="shared" si="29"/>
        <v>0</v>
      </c>
    </row>
    <row r="927" spans="1:7" ht="25.5">
      <c r="A927" s="75" t="s">
        <v>1448</v>
      </c>
      <c r="B927" s="21" t="s">
        <v>422</v>
      </c>
      <c r="C927" s="58" t="s">
        <v>1449</v>
      </c>
      <c r="D927" s="57">
        <v>0</v>
      </c>
      <c r="E927" s="57">
        <v>0</v>
      </c>
      <c r="F927" s="57">
        <f t="shared" si="28"/>
        <v>0</v>
      </c>
      <c r="G927" s="46">
        <v>0</v>
      </c>
    </row>
    <row r="928" spans="1:7">
      <c r="A928" s="75" t="s">
        <v>425</v>
      </c>
      <c r="B928" s="21" t="s">
        <v>422</v>
      </c>
      <c r="C928" s="58" t="s">
        <v>1450</v>
      </c>
      <c r="D928" s="57">
        <v>0</v>
      </c>
      <c r="E928" s="57">
        <v>0</v>
      </c>
      <c r="F928" s="57">
        <f t="shared" si="28"/>
        <v>0</v>
      </c>
      <c r="G928" s="46">
        <v>0</v>
      </c>
    </row>
    <row r="929" spans="1:7">
      <c r="A929" s="75" t="s">
        <v>435</v>
      </c>
      <c r="B929" s="21" t="s">
        <v>422</v>
      </c>
      <c r="C929" s="58" t="s">
        <v>1451</v>
      </c>
      <c r="D929" s="57">
        <v>0</v>
      </c>
      <c r="E929" s="57">
        <v>0</v>
      </c>
      <c r="F929" s="57">
        <f t="shared" si="28"/>
        <v>0</v>
      </c>
      <c r="G929" s="46">
        <v>0</v>
      </c>
    </row>
    <row r="930" spans="1:7">
      <c r="A930" s="75" t="s">
        <v>447</v>
      </c>
      <c r="B930" s="21" t="s">
        <v>422</v>
      </c>
      <c r="C930" s="58" t="s">
        <v>1452</v>
      </c>
      <c r="D930" s="57">
        <v>0</v>
      </c>
      <c r="E930" s="57">
        <v>0</v>
      </c>
      <c r="F930" s="57">
        <f t="shared" si="28"/>
        <v>0</v>
      </c>
      <c r="G930" s="46">
        <v>0</v>
      </c>
    </row>
    <row r="931" spans="1:7">
      <c r="A931" s="75" t="s">
        <v>459</v>
      </c>
      <c r="B931" s="21" t="s">
        <v>422</v>
      </c>
      <c r="C931" s="58" t="s">
        <v>1453</v>
      </c>
      <c r="D931" s="57">
        <v>0</v>
      </c>
      <c r="E931" s="57">
        <v>0</v>
      </c>
      <c r="F931" s="57">
        <f t="shared" si="28"/>
        <v>0</v>
      </c>
      <c r="G931" s="46">
        <v>0</v>
      </c>
    </row>
    <row r="932" spans="1:7">
      <c r="A932" s="75" t="s">
        <v>461</v>
      </c>
      <c r="B932" s="21" t="s">
        <v>422</v>
      </c>
      <c r="C932" s="58" t="s">
        <v>1454</v>
      </c>
      <c r="D932" s="57">
        <v>0</v>
      </c>
      <c r="E932" s="57">
        <v>0</v>
      </c>
      <c r="F932" s="57">
        <f t="shared" si="28"/>
        <v>0</v>
      </c>
      <c r="G932" s="46">
        <v>0</v>
      </c>
    </row>
    <row r="933" spans="1:7">
      <c r="A933" s="75" t="s">
        <v>467</v>
      </c>
      <c r="B933" s="21" t="s">
        <v>422</v>
      </c>
      <c r="C933" s="58" t="s">
        <v>1455</v>
      </c>
      <c r="D933" s="57">
        <v>0</v>
      </c>
      <c r="E933" s="57">
        <v>0</v>
      </c>
      <c r="F933" s="57">
        <f t="shared" si="28"/>
        <v>0</v>
      </c>
      <c r="G933" s="46">
        <v>0</v>
      </c>
    </row>
    <row r="934" spans="1:7">
      <c r="A934" s="75" t="s">
        <v>471</v>
      </c>
      <c r="B934" s="21" t="s">
        <v>422</v>
      </c>
      <c r="C934" s="58" t="s">
        <v>1456</v>
      </c>
      <c r="D934" s="57">
        <v>0</v>
      </c>
      <c r="E934" s="57">
        <v>0</v>
      </c>
      <c r="F934" s="57">
        <f t="shared" si="28"/>
        <v>0</v>
      </c>
      <c r="G934" s="46">
        <v>0</v>
      </c>
    </row>
    <row r="935" spans="1:7" ht="25.5">
      <c r="A935" s="75" t="s">
        <v>694</v>
      </c>
      <c r="B935" s="21" t="s">
        <v>422</v>
      </c>
      <c r="C935" s="58" t="s">
        <v>1457</v>
      </c>
      <c r="D935" s="57">
        <v>943000</v>
      </c>
      <c r="E935" s="57">
        <v>486394.85</v>
      </c>
      <c r="F935" s="57">
        <f t="shared" si="28"/>
        <v>456605.15</v>
      </c>
      <c r="G935" s="46">
        <f t="shared" si="29"/>
        <v>0.51579517497348881</v>
      </c>
    </row>
    <row r="936" spans="1:7">
      <c r="A936" s="75" t="s">
        <v>979</v>
      </c>
      <c r="B936" s="21" t="s">
        <v>422</v>
      </c>
      <c r="C936" s="58" t="s">
        <v>1458</v>
      </c>
      <c r="D936" s="57">
        <v>863000</v>
      </c>
      <c r="E936" s="57">
        <v>446266.86</v>
      </c>
      <c r="F936" s="57">
        <f t="shared" si="28"/>
        <v>416733.14</v>
      </c>
      <c r="G936" s="46">
        <f t="shared" si="29"/>
        <v>0.51711107763615294</v>
      </c>
    </row>
    <row r="937" spans="1:7">
      <c r="A937" s="75" t="s">
        <v>981</v>
      </c>
      <c r="B937" s="21" t="s">
        <v>422</v>
      </c>
      <c r="C937" s="58" t="s">
        <v>1459</v>
      </c>
      <c r="D937" s="57">
        <v>863000</v>
      </c>
      <c r="E937" s="57">
        <v>446266.86</v>
      </c>
      <c r="F937" s="57">
        <f t="shared" si="28"/>
        <v>416733.14</v>
      </c>
      <c r="G937" s="46">
        <f t="shared" si="29"/>
        <v>0.51711107763615294</v>
      </c>
    </row>
    <row r="938" spans="1:7">
      <c r="A938" s="75" t="s">
        <v>425</v>
      </c>
      <c r="B938" s="21" t="s">
        <v>422</v>
      </c>
      <c r="C938" s="58" t="s">
        <v>1460</v>
      </c>
      <c r="D938" s="57">
        <v>863000</v>
      </c>
      <c r="E938" s="57">
        <v>446266.86</v>
      </c>
      <c r="F938" s="57">
        <f t="shared" si="28"/>
        <v>416733.14</v>
      </c>
      <c r="G938" s="46">
        <f t="shared" si="29"/>
        <v>0.51711107763615294</v>
      </c>
    </row>
    <row r="939" spans="1:7">
      <c r="A939" s="75" t="s">
        <v>449</v>
      </c>
      <c r="B939" s="21" t="s">
        <v>422</v>
      </c>
      <c r="C939" s="58" t="s">
        <v>1461</v>
      </c>
      <c r="D939" s="57">
        <v>863000</v>
      </c>
      <c r="E939" s="57">
        <v>446266.86</v>
      </c>
      <c r="F939" s="57">
        <f t="shared" si="28"/>
        <v>416733.14</v>
      </c>
      <c r="G939" s="46">
        <f t="shared" si="29"/>
        <v>0.51711107763615294</v>
      </c>
    </row>
    <row r="940" spans="1:7" ht="25.5">
      <c r="A940" s="75" t="s">
        <v>451</v>
      </c>
      <c r="B940" s="21" t="s">
        <v>422</v>
      </c>
      <c r="C940" s="58" t="s">
        <v>1462</v>
      </c>
      <c r="D940" s="57">
        <v>863000</v>
      </c>
      <c r="E940" s="57">
        <v>446266.86</v>
      </c>
      <c r="F940" s="57">
        <f t="shared" si="28"/>
        <v>416733.14</v>
      </c>
      <c r="G940" s="46">
        <f t="shared" si="29"/>
        <v>0.51711107763615294</v>
      </c>
    </row>
    <row r="941" spans="1:7">
      <c r="A941" s="75" t="s">
        <v>696</v>
      </c>
      <c r="B941" s="21" t="s">
        <v>422</v>
      </c>
      <c r="C941" s="58" t="s">
        <v>1463</v>
      </c>
      <c r="D941" s="57">
        <v>80000</v>
      </c>
      <c r="E941" s="57">
        <v>40127.99</v>
      </c>
      <c r="F941" s="57">
        <f t="shared" si="28"/>
        <v>39872.01</v>
      </c>
      <c r="G941" s="46">
        <f t="shared" si="29"/>
        <v>0.50159987500000003</v>
      </c>
    </row>
    <row r="942" spans="1:7">
      <c r="A942" s="75" t="s">
        <v>1185</v>
      </c>
      <c r="B942" s="21" t="s">
        <v>422</v>
      </c>
      <c r="C942" s="58" t="s">
        <v>1464</v>
      </c>
      <c r="D942" s="57">
        <v>80000</v>
      </c>
      <c r="E942" s="57">
        <v>40127.99</v>
      </c>
      <c r="F942" s="57">
        <f t="shared" si="28"/>
        <v>39872.01</v>
      </c>
      <c r="G942" s="46">
        <f t="shared" si="29"/>
        <v>0.50159987500000003</v>
      </c>
    </row>
    <row r="943" spans="1:7">
      <c r="A943" s="75" t="s">
        <v>425</v>
      </c>
      <c r="B943" s="21" t="s">
        <v>422</v>
      </c>
      <c r="C943" s="58" t="s">
        <v>1465</v>
      </c>
      <c r="D943" s="57">
        <v>80000</v>
      </c>
      <c r="E943" s="57">
        <v>40127.99</v>
      </c>
      <c r="F943" s="57">
        <f t="shared" si="28"/>
        <v>39872.01</v>
      </c>
      <c r="G943" s="46">
        <f t="shared" si="29"/>
        <v>0.50159987500000003</v>
      </c>
    </row>
    <row r="944" spans="1:7">
      <c r="A944" s="75" t="s">
        <v>449</v>
      </c>
      <c r="B944" s="21" t="s">
        <v>422</v>
      </c>
      <c r="C944" s="58" t="s">
        <v>1466</v>
      </c>
      <c r="D944" s="57">
        <v>80000</v>
      </c>
      <c r="E944" s="57">
        <v>40127.99</v>
      </c>
      <c r="F944" s="57">
        <f t="shared" si="28"/>
        <v>39872.01</v>
      </c>
      <c r="G944" s="46">
        <f t="shared" si="29"/>
        <v>0.50159987500000003</v>
      </c>
    </row>
    <row r="945" spans="1:7" ht="25.5">
      <c r="A945" s="75" t="s">
        <v>451</v>
      </c>
      <c r="B945" s="21" t="s">
        <v>422</v>
      </c>
      <c r="C945" s="58" t="s">
        <v>1467</v>
      </c>
      <c r="D945" s="57">
        <v>80000</v>
      </c>
      <c r="E945" s="57">
        <v>40127.99</v>
      </c>
      <c r="F945" s="57">
        <f t="shared" si="28"/>
        <v>39872.01</v>
      </c>
      <c r="G945" s="46">
        <f t="shared" si="29"/>
        <v>0.50159987500000003</v>
      </c>
    </row>
    <row r="946" spans="1:7">
      <c r="A946" s="75" t="s">
        <v>1468</v>
      </c>
      <c r="B946" s="21" t="s">
        <v>422</v>
      </c>
      <c r="C946" s="58" t="s">
        <v>1469</v>
      </c>
      <c r="D946" s="57">
        <v>45682100</v>
      </c>
      <c r="E946" s="57">
        <v>18760869.030000001</v>
      </c>
      <c r="F946" s="57">
        <f t="shared" si="28"/>
        <v>26921230.969999999</v>
      </c>
      <c r="G946" s="46">
        <f t="shared" si="29"/>
        <v>0.41068315664122274</v>
      </c>
    </row>
    <row r="947" spans="1:7" ht="63.75">
      <c r="A947" s="75" t="s">
        <v>475</v>
      </c>
      <c r="B947" s="21" t="s">
        <v>422</v>
      </c>
      <c r="C947" s="58" t="s">
        <v>1470</v>
      </c>
      <c r="D947" s="57">
        <v>44700</v>
      </c>
      <c r="E947" s="57">
        <v>0</v>
      </c>
      <c r="F947" s="57">
        <f t="shared" si="28"/>
        <v>44700</v>
      </c>
      <c r="G947" s="46">
        <f t="shared" si="29"/>
        <v>0</v>
      </c>
    </row>
    <row r="948" spans="1:7" ht="25.5">
      <c r="A948" s="75" t="s">
        <v>477</v>
      </c>
      <c r="B948" s="21" t="s">
        <v>422</v>
      </c>
      <c r="C948" s="58" t="s">
        <v>1471</v>
      </c>
      <c r="D948" s="57">
        <v>44700</v>
      </c>
      <c r="E948" s="57">
        <v>0</v>
      </c>
      <c r="F948" s="57">
        <f t="shared" si="28"/>
        <v>44700</v>
      </c>
      <c r="G948" s="46">
        <f t="shared" si="29"/>
        <v>0</v>
      </c>
    </row>
    <row r="949" spans="1:7" ht="38.25">
      <c r="A949" s="75" t="s">
        <v>479</v>
      </c>
      <c r="B949" s="21" t="s">
        <v>422</v>
      </c>
      <c r="C949" s="58" t="s">
        <v>1472</v>
      </c>
      <c r="D949" s="57">
        <v>44700</v>
      </c>
      <c r="E949" s="57">
        <v>0</v>
      </c>
      <c r="F949" s="57">
        <f t="shared" si="28"/>
        <v>44700</v>
      </c>
      <c r="G949" s="46">
        <f t="shared" si="29"/>
        <v>0</v>
      </c>
    </row>
    <row r="950" spans="1:7">
      <c r="A950" s="75" t="s">
        <v>425</v>
      </c>
      <c r="B950" s="21" t="s">
        <v>422</v>
      </c>
      <c r="C950" s="58" t="s">
        <v>1473</v>
      </c>
      <c r="D950" s="57">
        <v>44700</v>
      </c>
      <c r="E950" s="57">
        <v>0</v>
      </c>
      <c r="F950" s="57">
        <f t="shared" si="28"/>
        <v>44700</v>
      </c>
      <c r="G950" s="46">
        <f t="shared" si="29"/>
        <v>0</v>
      </c>
    </row>
    <row r="951" spans="1:7" ht="25.5">
      <c r="A951" s="75" t="s">
        <v>427</v>
      </c>
      <c r="B951" s="21" t="s">
        <v>422</v>
      </c>
      <c r="C951" s="58" t="s">
        <v>1474</v>
      </c>
      <c r="D951" s="57">
        <v>44700</v>
      </c>
      <c r="E951" s="57">
        <v>0</v>
      </c>
      <c r="F951" s="57">
        <f t="shared" si="28"/>
        <v>44700</v>
      </c>
      <c r="G951" s="46">
        <f t="shared" si="29"/>
        <v>0</v>
      </c>
    </row>
    <row r="952" spans="1:7">
      <c r="A952" s="75" t="s">
        <v>429</v>
      </c>
      <c r="B952" s="21" t="s">
        <v>422</v>
      </c>
      <c r="C952" s="58" t="s">
        <v>1475</v>
      </c>
      <c r="D952" s="57">
        <v>34300</v>
      </c>
      <c r="E952" s="57">
        <v>0</v>
      </c>
      <c r="F952" s="57">
        <f t="shared" si="28"/>
        <v>34300</v>
      </c>
      <c r="G952" s="46">
        <f t="shared" si="29"/>
        <v>0</v>
      </c>
    </row>
    <row r="953" spans="1:7">
      <c r="A953" s="75" t="s">
        <v>433</v>
      </c>
      <c r="B953" s="21" t="s">
        <v>422</v>
      </c>
      <c r="C953" s="58" t="s">
        <v>1476</v>
      </c>
      <c r="D953" s="57">
        <v>10400</v>
      </c>
      <c r="E953" s="57">
        <v>0</v>
      </c>
      <c r="F953" s="57">
        <f t="shared" si="28"/>
        <v>10400</v>
      </c>
      <c r="G953" s="46">
        <f t="shared" si="29"/>
        <v>0</v>
      </c>
    </row>
    <row r="954" spans="1:7" ht="25.5">
      <c r="A954" s="75" t="s">
        <v>492</v>
      </c>
      <c r="B954" s="21" t="s">
        <v>422</v>
      </c>
      <c r="C954" s="58" t="s">
        <v>1477</v>
      </c>
      <c r="D954" s="57">
        <v>1200</v>
      </c>
      <c r="E954" s="57">
        <v>0</v>
      </c>
      <c r="F954" s="57">
        <f t="shared" si="28"/>
        <v>1200</v>
      </c>
      <c r="G954" s="46">
        <f t="shared" si="29"/>
        <v>0</v>
      </c>
    </row>
    <row r="955" spans="1:7" ht="25.5">
      <c r="A955" s="75" t="s">
        <v>494</v>
      </c>
      <c r="B955" s="21" t="s">
        <v>422</v>
      </c>
      <c r="C955" s="58" t="s">
        <v>1478</v>
      </c>
      <c r="D955" s="57">
        <v>1200</v>
      </c>
      <c r="E955" s="57">
        <v>0</v>
      </c>
      <c r="F955" s="57">
        <f t="shared" si="28"/>
        <v>1200</v>
      </c>
      <c r="G955" s="46">
        <f t="shared" si="29"/>
        <v>0</v>
      </c>
    </row>
    <row r="956" spans="1:7" ht="25.5">
      <c r="A956" s="75" t="s">
        <v>496</v>
      </c>
      <c r="B956" s="21" t="s">
        <v>422</v>
      </c>
      <c r="C956" s="58" t="s">
        <v>1479</v>
      </c>
      <c r="D956" s="57">
        <v>1200</v>
      </c>
      <c r="E956" s="57">
        <v>0</v>
      </c>
      <c r="F956" s="57">
        <f t="shared" si="28"/>
        <v>1200</v>
      </c>
      <c r="G956" s="46">
        <f t="shared" si="29"/>
        <v>0</v>
      </c>
    </row>
    <row r="957" spans="1:7">
      <c r="A957" s="75" t="s">
        <v>467</v>
      </c>
      <c r="B957" s="21" t="s">
        <v>422</v>
      </c>
      <c r="C957" s="58" t="s">
        <v>1480</v>
      </c>
      <c r="D957" s="57">
        <v>1200</v>
      </c>
      <c r="E957" s="57">
        <v>0</v>
      </c>
      <c r="F957" s="57">
        <f t="shared" si="28"/>
        <v>1200</v>
      </c>
      <c r="G957" s="46">
        <f t="shared" si="29"/>
        <v>0</v>
      </c>
    </row>
    <row r="958" spans="1:7">
      <c r="A958" s="75" t="s">
        <v>471</v>
      </c>
      <c r="B958" s="21" t="s">
        <v>422</v>
      </c>
      <c r="C958" s="58" t="s">
        <v>1481</v>
      </c>
      <c r="D958" s="57">
        <v>1200</v>
      </c>
      <c r="E958" s="57">
        <v>0</v>
      </c>
      <c r="F958" s="57">
        <f t="shared" si="28"/>
        <v>1200</v>
      </c>
      <c r="G958" s="46">
        <f t="shared" si="29"/>
        <v>0</v>
      </c>
    </row>
    <row r="959" spans="1:7">
      <c r="A959" s="75" t="s">
        <v>544</v>
      </c>
      <c r="B959" s="21" t="s">
        <v>422</v>
      </c>
      <c r="C959" s="58" t="s">
        <v>1482</v>
      </c>
      <c r="D959" s="57">
        <v>3386000</v>
      </c>
      <c r="E959" s="57">
        <v>1382204.28</v>
      </c>
      <c r="F959" s="57">
        <f t="shared" si="28"/>
        <v>2003795.72</v>
      </c>
      <c r="G959" s="46">
        <f t="shared" si="29"/>
        <v>0.40821154164205553</v>
      </c>
    </row>
    <row r="960" spans="1:7" ht="25.5">
      <c r="A960" s="75" t="s">
        <v>1410</v>
      </c>
      <c r="B960" s="21" t="s">
        <v>422</v>
      </c>
      <c r="C960" s="58" t="s">
        <v>1483</v>
      </c>
      <c r="D960" s="57">
        <v>2800000</v>
      </c>
      <c r="E960" s="57">
        <v>1278409</v>
      </c>
      <c r="F960" s="57">
        <f t="shared" si="28"/>
        <v>1521591</v>
      </c>
      <c r="G960" s="46">
        <f t="shared" si="29"/>
        <v>0.45657464285714283</v>
      </c>
    </row>
    <row r="961" spans="1:7" ht="25.5">
      <c r="A961" s="75" t="s">
        <v>1433</v>
      </c>
      <c r="B961" s="21" t="s">
        <v>422</v>
      </c>
      <c r="C961" s="58" t="s">
        <v>1484</v>
      </c>
      <c r="D961" s="57">
        <v>2800000</v>
      </c>
      <c r="E961" s="57">
        <v>1278409</v>
      </c>
      <c r="F961" s="57">
        <f t="shared" si="28"/>
        <v>1521591</v>
      </c>
      <c r="G961" s="46">
        <f t="shared" si="29"/>
        <v>0.45657464285714283</v>
      </c>
    </row>
    <row r="962" spans="1:7">
      <c r="A962" s="75" t="s">
        <v>425</v>
      </c>
      <c r="B962" s="21" t="s">
        <v>422</v>
      </c>
      <c r="C962" s="58" t="s">
        <v>1485</v>
      </c>
      <c r="D962" s="57">
        <v>2800000</v>
      </c>
      <c r="E962" s="57">
        <v>1278409</v>
      </c>
      <c r="F962" s="57">
        <f t="shared" si="28"/>
        <v>1521591</v>
      </c>
      <c r="G962" s="46">
        <f t="shared" si="29"/>
        <v>0.45657464285714283</v>
      </c>
    </row>
    <row r="963" spans="1:7">
      <c r="A963" s="75" t="s">
        <v>459</v>
      </c>
      <c r="B963" s="21" t="s">
        <v>422</v>
      </c>
      <c r="C963" s="58" t="s">
        <v>1486</v>
      </c>
      <c r="D963" s="57">
        <v>2800000</v>
      </c>
      <c r="E963" s="57">
        <v>1278409</v>
      </c>
      <c r="F963" s="57">
        <f t="shared" si="28"/>
        <v>1521591</v>
      </c>
      <c r="G963" s="46">
        <f t="shared" si="29"/>
        <v>0.45657464285714283</v>
      </c>
    </row>
    <row r="964" spans="1:7">
      <c r="A964" s="75" t="s">
        <v>461</v>
      </c>
      <c r="B964" s="21" t="s">
        <v>422</v>
      </c>
      <c r="C964" s="58" t="s">
        <v>1487</v>
      </c>
      <c r="D964" s="57">
        <v>2800000</v>
      </c>
      <c r="E964" s="57">
        <v>1278409</v>
      </c>
      <c r="F964" s="57">
        <f t="shared" si="28"/>
        <v>1521591</v>
      </c>
      <c r="G964" s="46">
        <f t="shared" si="29"/>
        <v>0.45657464285714283</v>
      </c>
    </row>
    <row r="965" spans="1:7" ht="25.5">
      <c r="A965" s="75" t="s">
        <v>546</v>
      </c>
      <c r="B965" s="21" t="s">
        <v>422</v>
      </c>
      <c r="C965" s="58" t="s">
        <v>1488</v>
      </c>
      <c r="D965" s="57">
        <v>586000</v>
      </c>
      <c r="E965" s="57">
        <v>103795.28</v>
      </c>
      <c r="F965" s="57">
        <f t="shared" si="28"/>
        <v>482204.72</v>
      </c>
      <c r="G965" s="46">
        <f t="shared" si="29"/>
        <v>0.17712505119453925</v>
      </c>
    </row>
    <row r="966" spans="1:7" ht="38.25">
      <c r="A966" s="75" t="s">
        <v>548</v>
      </c>
      <c r="B966" s="21" t="s">
        <v>422</v>
      </c>
      <c r="C966" s="58" t="s">
        <v>1489</v>
      </c>
      <c r="D966" s="57">
        <v>586000</v>
      </c>
      <c r="E966" s="57">
        <v>103795.28</v>
      </c>
      <c r="F966" s="57">
        <f t="shared" si="28"/>
        <v>482204.72</v>
      </c>
      <c r="G966" s="46">
        <f t="shared" si="29"/>
        <v>0.17712505119453925</v>
      </c>
    </row>
    <row r="967" spans="1:7">
      <c r="A967" s="75" t="s">
        <v>425</v>
      </c>
      <c r="B967" s="21" t="s">
        <v>422</v>
      </c>
      <c r="C967" s="58" t="s">
        <v>1490</v>
      </c>
      <c r="D967" s="57">
        <v>586000</v>
      </c>
      <c r="E967" s="57">
        <v>103795.28</v>
      </c>
      <c r="F967" s="57">
        <f t="shared" si="28"/>
        <v>482204.72</v>
      </c>
      <c r="G967" s="46">
        <f t="shared" si="29"/>
        <v>0.17712505119453925</v>
      </c>
    </row>
    <row r="968" spans="1:7">
      <c r="A968" s="75" t="s">
        <v>459</v>
      </c>
      <c r="B968" s="21" t="s">
        <v>422</v>
      </c>
      <c r="C968" s="58" t="s">
        <v>1491</v>
      </c>
      <c r="D968" s="57">
        <v>586000</v>
      </c>
      <c r="E968" s="57">
        <v>103795.28</v>
      </c>
      <c r="F968" s="57">
        <f t="shared" si="28"/>
        <v>482204.72</v>
      </c>
      <c r="G968" s="46">
        <f t="shared" si="29"/>
        <v>0.17712505119453925</v>
      </c>
    </row>
    <row r="969" spans="1:7">
      <c r="A969" s="75" t="s">
        <v>461</v>
      </c>
      <c r="B969" s="21" t="s">
        <v>422</v>
      </c>
      <c r="C969" s="58" t="s">
        <v>1492</v>
      </c>
      <c r="D969" s="57">
        <v>586000</v>
      </c>
      <c r="E969" s="57">
        <v>103795.28</v>
      </c>
      <c r="F969" s="57">
        <f t="shared" si="28"/>
        <v>482204.72</v>
      </c>
      <c r="G969" s="46">
        <f t="shared" si="29"/>
        <v>0.17712505119453925</v>
      </c>
    </row>
    <row r="970" spans="1:7" ht="25.5">
      <c r="A970" s="75" t="s">
        <v>969</v>
      </c>
      <c r="B970" s="21" t="s">
        <v>422</v>
      </c>
      <c r="C970" s="58" t="s">
        <v>1493</v>
      </c>
      <c r="D970" s="57">
        <v>22756800</v>
      </c>
      <c r="E970" s="57">
        <v>12217260</v>
      </c>
      <c r="F970" s="57">
        <f t="shared" si="28"/>
        <v>10539540</v>
      </c>
      <c r="G970" s="46">
        <f t="shared" si="29"/>
        <v>0.53686194895591643</v>
      </c>
    </row>
    <row r="971" spans="1:7">
      <c r="A971" s="75" t="s">
        <v>971</v>
      </c>
      <c r="B971" s="21" t="s">
        <v>422</v>
      </c>
      <c r="C971" s="58" t="s">
        <v>1494</v>
      </c>
      <c r="D971" s="57">
        <v>22756800</v>
      </c>
      <c r="E971" s="57">
        <v>12217260</v>
      </c>
      <c r="F971" s="57">
        <f t="shared" ref="F971:F1034" si="30">D971-E971</f>
        <v>10539540</v>
      </c>
      <c r="G971" s="46">
        <f t="shared" ref="G971:G1034" si="31">E971/D971</f>
        <v>0.53686194895591643</v>
      </c>
    </row>
    <row r="972" spans="1:7" ht="38.25">
      <c r="A972" s="75" t="s">
        <v>1495</v>
      </c>
      <c r="B972" s="21" t="s">
        <v>422</v>
      </c>
      <c r="C972" s="58" t="s">
        <v>1496</v>
      </c>
      <c r="D972" s="57">
        <v>7774900</v>
      </c>
      <c r="E972" s="57">
        <v>0</v>
      </c>
      <c r="F972" s="57">
        <f t="shared" si="30"/>
        <v>7774900</v>
      </c>
      <c r="G972" s="46">
        <f t="shared" si="31"/>
        <v>0</v>
      </c>
    </row>
    <row r="973" spans="1:7">
      <c r="A973" s="75" t="s">
        <v>467</v>
      </c>
      <c r="B973" s="21" t="s">
        <v>422</v>
      </c>
      <c r="C973" s="58" t="s">
        <v>1497</v>
      </c>
      <c r="D973" s="57">
        <v>7774900</v>
      </c>
      <c r="E973" s="57">
        <v>0</v>
      </c>
      <c r="F973" s="57">
        <f t="shared" si="30"/>
        <v>7774900</v>
      </c>
      <c r="G973" s="46">
        <f t="shared" si="31"/>
        <v>0</v>
      </c>
    </row>
    <row r="974" spans="1:7">
      <c r="A974" s="75" t="s">
        <v>469</v>
      </c>
      <c r="B974" s="21" t="s">
        <v>422</v>
      </c>
      <c r="C974" s="58" t="s">
        <v>1498</v>
      </c>
      <c r="D974" s="57">
        <v>7774900</v>
      </c>
      <c r="E974" s="57">
        <v>0</v>
      </c>
      <c r="F974" s="57">
        <f t="shared" si="30"/>
        <v>7774900</v>
      </c>
      <c r="G974" s="46">
        <f t="shared" si="31"/>
        <v>0</v>
      </c>
    </row>
    <row r="975" spans="1:7" ht="38.25">
      <c r="A975" s="75" t="s">
        <v>973</v>
      </c>
      <c r="B975" s="21" t="s">
        <v>422</v>
      </c>
      <c r="C975" s="58" t="s">
        <v>1499</v>
      </c>
      <c r="D975" s="57">
        <v>14981900</v>
      </c>
      <c r="E975" s="57">
        <v>12217260</v>
      </c>
      <c r="F975" s="57">
        <f t="shared" si="30"/>
        <v>2764640</v>
      </c>
      <c r="G975" s="46">
        <f t="shared" si="31"/>
        <v>0.81546799805098147</v>
      </c>
    </row>
    <row r="976" spans="1:7">
      <c r="A976" s="75" t="s">
        <v>425</v>
      </c>
      <c r="B976" s="21" t="s">
        <v>422</v>
      </c>
      <c r="C976" s="58" t="s">
        <v>1500</v>
      </c>
      <c r="D976" s="57">
        <v>1500000</v>
      </c>
      <c r="E976" s="57">
        <v>0</v>
      </c>
      <c r="F976" s="57">
        <f t="shared" si="30"/>
        <v>1500000</v>
      </c>
      <c r="G976" s="46">
        <f t="shared" si="31"/>
        <v>0</v>
      </c>
    </row>
    <row r="977" spans="1:7">
      <c r="A977" s="75" t="s">
        <v>435</v>
      </c>
      <c r="B977" s="21" t="s">
        <v>422</v>
      </c>
      <c r="C977" s="58" t="s">
        <v>1501</v>
      </c>
      <c r="D977" s="57">
        <v>1500000</v>
      </c>
      <c r="E977" s="57">
        <v>0</v>
      </c>
      <c r="F977" s="57">
        <f t="shared" si="30"/>
        <v>1500000</v>
      </c>
      <c r="G977" s="46">
        <f t="shared" si="31"/>
        <v>0</v>
      </c>
    </row>
    <row r="978" spans="1:7">
      <c r="A978" s="75" t="s">
        <v>447</v>
      </c>
      <c r="B978" s="21" t="s">
        <v>422</v>
      </c>
      <c r="C978" s="58" t="s">
        <v>1502</v>
      </c>
      <c r="D978" s="57">
        <v>1500000</v>
      </c>
      <c r="E978" s="57">
        <v>0</v>
      </c>
      <c r="F978" s="57">
        <f t="shared" si="30"/>
        <v>1500000</v>
      </c>
      <c r="G978" s="46">
        <f t="shared" si="31"/>
        <v>0</v>
      </c>
    </row>
    <row r="979" spans="1:7">
      <c r="A979" s="75" t="s">
        <v>467</v>
      </c>
      <c r="B979" s="21" t="s">
        <v>422</v>
      </c>
      <c r="C979" s="58" t="s">
        <v>1503</v>
      </c>
      <c r="D979" s="57">
        <v>13481900</v>
      </c>
      <c r="E979" s="57">
        <v>12217260</v>
      </c>
      <c r="F979" s="57">
        <f t="shared" si="30"/>
        <v>1264640</v>
      </c>
      <c r="G979" s="46">
        <f t="shared" si="31"/>
        <v>0.90619719772435636</v>
      </c>
    </row>
    <row r="980" spans="1:7">
      <c r="A980" s="75" t="s">
        <v>469</v>
      </c>
      <c r="B980" s="21" t="s">
        <v>422</v>
      </c>
      <c r="C980" s="58" t="s">
        <v>1504</v>
      </c>
      <c r="D980" s="57">
        <v>13481900</v>
      </c>
      <c r="E980" s="57">
        <v>12217260</v>
      </c>
      <c r="F980" s="57">
        <f t="shared" si="30"/>
        <v>1264640</v>
      </c>
      <c r="G980" s="46">
        <f t="shared" si="31"/>
        <v>0.90619719772435636</v>
      </c>
    </row>
    <row r="981" spans="1:7" ht="25.5">
      <c r="A981" s="75" t="s">
        <v>694</v>
      </c>
      <c r="B981" s="21" t="s">
        <v>422</v>
      </c>
      <c r="C981" s="58" t="s">
        <v>1505</v>
      </c>
      <c r="D981" s="57">
        <v>19493400</v>
      </c>
      <c r="E981" s="57">
        <v>5161404.75</v>
      </c>
      <c r="F981" s="57">
        <f t="shared" si="30"/>
        <v>14331995.25</v>
      </c>
      <c r="G981" s="46">
        <f t="shared" si="31"/>
        <v>0.2647770399212041</v>
      </c>
    </row>
    <row r="982" spans="1:7">
      <c r="A982" s="75" t="s">
        <v>979</v>
      </c>
      <c r="B982" s="21" t="s">
        <v>422</v>
      </c>
      <c r="C982" s="58" t="s">
        <v>1506</v>
      </c>
      <c r="D982" s="57">
        <v>3493600</v>
      </c>
      <c r="E982" s="57">
        <v>659187.24</v>
      </c>
      <c r="F982" s="57">
        <f t="shared" si="30"/>
        <v>2834412.76</v>
      </c>
      <c r="G982" s="46">
        <f t="shared" si="31"/>
        <v>0.1886842340279368</v>
      </c>
    </row>
    <row r="983" spans="1:7">
      <c r="A983" s="75" t="s">
        <v>981</v>
      </c>
      <c r="B983" s="21" t="s">
        <v>422</v>
      </c>
      <c r="C983" s="58" t="s">
        <v>1507</v>
      </c>
      <c r="D983" s="57">
        <v>3493600</v>
      </c>
      <c r="E983" s="57">
        <v>659187.24</v>
      </c>
      <c r="F983" s="57">
        <f t="shared" si="30"/>
        <v>2834412.76</v>
      </c>
      <c r="G983" s="46">
        <f t="shared" si="31"/>
        <v>0.1886842340279368</v>
      </c>
    </row>
    <row r="984" spans="1:7">
      <c r="A984" s="75" t="s">
        <v>425</v>
      </c>
      <c r="B984" s="21" t="s">
        <v>422</v>
      </c>
      <c r="C984" s="58" t="s">
        <v>1508</v>
      </c>
      <c r="D984" s="57">
        <v>3493600</v>
      </c>
      <c r="E984" s="57">
        <v>659187.24</v>
      </c>
      <c r="F984" s="57">
        <f t="shared" si="30"/>
        <v>2834412.76</v>
      </c>
      <c r="G984" s="46">
        <f t="shared" si="31"/>
        <v>0.1886842340279368</v>
      </c>
    </row>
    <row r="985" spans="1:7">
      <c r="A985" s="75" t="s">
        <v>449</v>
      </c>
      <c r="B985" s="21" t="s">
        <v>422</v>
      </c>
      <c r="C985" s="58" t="s">
        <v>1509</v>
      </c>
      <c r="D985" s="57">
        <v>3493600</v>
      </c>
      <c r="E985" s="57">
        <v>659187.24</v>
      </c>
      <c r="F985" s="57">
        <f t="shared" si="30"/>
        <v>2834412.76</v>
      </c>
      <c r="G985" s="46">
        <f t="shared" si="31"/>
        <v>0.1886842340279368</v>
      </c>
    </row>
    <row r="986" spans="1:7" ht="25.5">
      <c r="A986" s="75" t="s">
        <v>451</v>
      </c>
      <c r="B986" s="21" t="s">
        <v>422</v>
      </c>
      <c r="C986" s="58" t="s">
        <v>1510</v>
      </c>
      <c r="D986" s="57">
        <v>3493600</v>
      </c>
      <c r="E986" s="57">
        <v>659187.24</v>
      </c>
      <c r="F986" s="57">
        <f t="shared" si="30"/>
        <v>2834412.76</v>
      </c>
      <c r="G986" s="46">
        <f t="shared" si="31"/>
        <v>0.1886842340279368</v>
      </c>
    </row>
    <row r="987" spans="1:7">
      <c r="A987" s="75" t="s">
        <v>696</v>
      </c>
      <c r="B987" s="21" t="s">
        <v>422</v>
      </c>
      <c r="C987" s="58" t="s">
        <v>1511</v>
      </c>
      <c r="D987" s="57">
        <v>15999800</v>
      </c>
      <c r="E987" s="57">
        <v>4502217.51</v>
      </c>
      <c r="F987" s="57">
        <f t="shared" si="30"/>
        <v>11497582.49</v>
      </c>
      <c r="G987" s="46">
        <f t="shared" si="31"/>
        <v>0.28139211177639717</v>
      </c>
    </row>
    <row r="988" spans="1:7">
      <c r="A988" s="75" t="s">
        <v>1185</v>
      </c>
      <c r="B988" s="21" t="s">
        <v>422</v>
      </c>
      <c r="C988" s="58" t="s">
        <v>1512</v>
      </c>
      <c r="D988" s="57">
        <v>15999800</v>
      </c>
      <c r="E988" s="57">
        <v>4502217.51</v>
      </c>
      <c r="F988" s="57">
        <f t="shared" si="30"/>
        <v>11497582.49</v>
      </c>
      <c r="G988" s="46">
        <f t="shared" si="31"/>
        <v>0.28139211177639717</v>
      </c>
    </row>
    <row r="989" spans="1:7">
      <c r="A989" s="75" t="s">
        <v>425</v>
      </c>
      <c r="B989" s="21" t="s">
        <v>422</v>
      </c>
      <c r="C989" s="58" t="s">
        <v>1513</v>
      </c>
      <c r="D989" s="57">
        <v>15999800</v>
      </c>
      <c r="E989" s="57">
        <v>4502217.51</v>
      </c>
      <c r="F989" s="57">
        <f t="shared" si="30"/>
        <v>11497582.49</v>
      </c>
      <c r="G989" s="46">
        <f t="shared" si="31"/>
        <v>0.28139211177639717</v>
      </c>
    </row>
    <row r="990" spans="1:7">
      <c r="A990" s="75" t="s">
        <v>449</v>
      </c>
      <c r="B990" s="21" t="s">
        <v>422</v>
      </c>
      <c r="C990" s="58" t="s">
        <v>1514</v>
      </c>
      <c r="D990" s="57">
        <v>15999800</v>
      </c>
      <c r="E990" s="57">
        <v>4502217.51</v>
      </c>
      <c r="F990" s="57">
        <f t="shared" si="30"/>
        <v>11497582.49</v>
      </c>
      <c r="G990" s="46">
        <f t="shared" si="31"/>
        <v>0.28139211177639717</v>
      </c>
    </row>
    <row r="991" spans="1:7" ht="25.5">
      <c r="A991" s="75" t="s">
        <v>451</v>
      </c>
      <c r="B991" s="21" t="s">
        <v>422</v>
      </c>
      <c r="C991" s="58" t="s">
        <v>1515</v>
      </c>
      <c r="D991" s="57">
        <v>15999800</v>
      </c>
      <c r="E991" s="57">
        <v>4502217.51</v>
      </c>
      <c r="F991" s="57">
        <f t="shared" si="30"/>
        <v>11497582.49</v>
      </c>
      <c r="G991" s="46">
        <f t="shared" si="31"/>
        <v>0.28139211177639717</v>
      </c>
    </row>
    <row r="992" spans="1:7">
      <c r="A992" s="76" t="s">
        <v>1516</v>
      </c>
      <c r="B992" s="65" t="s">
        <v>422</v>
      </c>
      <c r="C992" s="66" t="s">
        <v>1517</v>
      </c>
      <c r="D992" s="67">
        <v>19181468</v>
      </c>
      <c r="E992" s="67">
        <v>9209701.5700000003</v>
      </c>
      <c r="F992" s="67">
        <f t="shared" si="30"/>
        <v>9971766.4299999997</v>
      </c>
      <c r="G992" s="50">
        <f t="shared" si="31"/>
        <v>0.48013538744792633</v>
      </c>
    </row>
    <row r="993" spans="1:7">
      <c r="A993" s="75" t="s">
        <v>425</v>
      </c>
      <c r="B993" s="21" t="s">
        <v>422</v>
      </c>
      <c r="C993" s="58" t="s">
        <v>1518</v>
      </c>
      <c r="D993" s="57">
        <v>19038768</v>
      </c>
      <c r="E993" s="57">
        <v>9209701.5700000003</v>
      </c>
      <c r="F993" s="57">
        <f t="shared" si="30"/>
        <v>9829066.4299999997</v>
      </c>
      <c r="G993" s="46">
        <f t="shared" si="31"/>
        <v>0.4837341139930903</v>
      </c>
    </row>
    <row r="994" spans="1:7">
      <c r="A994" s="75" t="s">
        <v>435</v>
      </c>
      <c r="B994" s="21" t="s">
        <v>422</v>
      </c>
      <c r="C994" s="58" t="s">
        <v>1519</v>
      </c>
      <c r="D994" s="57">
        <v>1875468</v>
      </c>
      <c r="E994" s="57">
        <v>781821.57</v>
      </c>
      <c r="F994" s="57">
        <f t="shared" si="30"/>
        <v>1093646.4300000002</v>
      </c>
      <c r="G994" s="46">
        <f t="shared" si="31"/>
        <v>0.41686745388351065</v>
      </c>
    </row>
    <row r="995" spans="1:7">
      <c r="A995" s="75" t="s">
        <v>439</v>
      </c>
      <c r="B995" s="21" t="s">
        <v>422</v>
      </c>
      <c r="C995" s="58" t="s">
        <v>1520</v>
      </c>
      <c r="D995" s="57">
        <v>700000</v>
      </c>
      <c r="E995" s="57">
        <v>341746.2</v>
      </c>
      <c r="F995" s="57">
        <f t="shared" si="30"/>
        <v>358253.8</v>
      </c>
      <c r="G995" s="46">
        <f t="shared" si="31"/>
        <v>0.48820885714285717</v>
      </c>
    </row>
    <row r="996" spans="1:7">
      <c r="A996" s="75" t="s">
        <v>441</v>
      </c>
      <c r="B996" s="21" t="s">
        <v>422</v>
      </c>
      <c r="C996" s="58" t="s">
        <v>1521</v>
      </c>
      <c r="D996" s="57">
        <v>0</v>
      </c>
      <c r="E996" s="57">
        <v>0</v>
      </c>
      <c r="F996" s="57">
        <f t="shared" si="30"/>
        <v>0</v>
      </c>
      <c r="G996" s="46">
        <v>0</v>
      </c>
    </row>
    <row r="997" spans="1:7">
      <c r="A997" s="75" t="s">
        <v>445</v>
      </c>
      <c r="B997" s="21" t="s">
        <v>422</v>
      </c>
      <c r="C997" s="58" t="s">
        <v>1522</v>
      </c>
      <c r="D997" s="57">
        <v>0</v>
      </c>
      <c r="E997" s="57">
        <v>0</v>
      </c>
      <c r="F997" s="57">
        <f t="shared" si="30"/>
        <v>0</v>
      </c>
      <c r="G997" s="46">
        <v>0</v>
      </c>
    </row>
    <row r="998" spans="1:7">
      <c r="A998" s="75" t="s">
        <v>447</v>
      </c>
      <c r="B998" s="21" t="s">
        <v>422</v>
      </c>
      <c r="C998" s="58" t="s">
        <v>1523</v>
      </c>
      <c r="D998" s="57">
        <v>1175468</v>
      </c>
      <c r="E998" s="57">
        <v>440075.37</v>
      </c>
      <c r="F998" s="57">
        <f t="shared" si="30"/>
        <v>735392.63</v>
      </c>
      <c r="G998" s="46">
        <f t="shared" si="31"/>
        <v>0.37438311378957145</v>
      </c>
    </row>
    <row r="999" spans="1:7">
      <c r="A999" s="75" t="s">
        <v>449</v>
      </c>
      <c r="B999" s="21" t="s">
        <v>422</v>
      </c>
      <c r="C999" s="58" t="s">
        <v>1524</v>
      </c>
      <c r="D999" s="57">
        <v>16713300</v>
      </c>
      <c r="E999" s="57">
        <v>8165000</v>
      </c>
      <c r="F999" s="57">
        <f t="shared" si="30"/>
        <v>8548300</v>
      </c>
      <c r="G999" s="46">
        <f t="shared" si="31"/>
        <v>0.48853308442976551</v>
      </c>
    </row>
    <row r="1000" spans="1:7" ht="25.5">
      <c r="A1000" s="75" t="s">
        <v>451</v>
      </c>
      <c r="B1000" s="21" t="s">
        <v>422</v>
      </c>
      <c r="C1000" s="58" t="s">
        <v>1525</v>
      </c>
      <c r="D1000" s="57">
        <v>16713300</v>
      </c>
      <c r="E1000" s="57">
        <v>8165000</v>
      </c>
      <c r="F1000" s="57">
        <f t="shared" si="30"/>
        <v>8548300</v>
      </c>
      <c r="G1000" s="46">
        <f t="shared" si="31"/>
        <v>0.48853308442976551</v>
      </c>
    </row>
    <row r="1001" spans="1:7">
      <c r="A1001" s="75" t="s">
        <v>465</v>
      </c>
      <c r="B1001" s="21" t="s">
        <v>422</v>
      </c>
      <c r="C1001" s="58" t="s">
        <v>1526</v>
      </c>
      <c r="D1001" s="57">
        <v>450000</v>
      </c>
      <c r="E1001" s="57">
        <v>262880</v>
      </c>
      <c r="F1001" s="57">
        <f t="shared" si="30"/>
        <v>187120</v>
      </c>
      <c r="G1001" s="46">
        <f t="shared" si="31"/>
        <v>0.5841777777777778</v>
      </c>
    </row>
    <row r="1002" spans="1:7">
      <c r="A1002" s="75" t="s">
        <v>467</v>
      </c>
      <c r="B1002" s="21" t="s">
        <v>422</v>
      </c>
      <c r="C1002" s="58" t="s">
        <v>1527</v>
      </c>
      <c r="D1002" s="57">
        <v>142700</v>
      </c>
      <c r="E1002" s="57">
        <v>0</v>
      </c>
      <c r="F1002" s="57">
        <f t="shared" si="30"/>
        <v>142700</v>
      </c>
      <c r="G1002" s="46">
        <f t="shared" si="31"/>
        <v>0</v>
      </c>
    </row>
    <row r="1003" spans="1:7">
      <c r="A1003" s="75" t="s">
        <v>471</v>
      </c>
      <c r="B1003" s="21" t="s">
        <v>422</v>
      </c>
      <c r="C1003" s="58" t="s">
        <v>1528</v>
      </c>
      <c r="D1003" s="57">
        <v>142700</v>
      </c>
      <c r="E1003" s="57">
        <v>0</v>
      </c>
      <c r="F1003" s="57">
        <f t="shared" si="30"/>
        <v>142700</v>
      </c>
      <c r="G1003" s="46">
        <f t="shared" si="31"/>
        <v>0</v>
      </c>
    </row>
    <row r="1004" spans="1:7">
      <c r="A1004" s="75" t="s">
        <v>1529</v>
      </c>
      <c r="B1004" s="21" t="s">
        <v>422</v>
      </c>
      <c r="C1004" s="58" t="s">
        <v>1530</v>
      </c>
      <c r="D1004" s="57">
        <v>19181468</v>
      </c>
      <c r="E1004" s="57">
        <v>9209701.5700000003</v>
      </c>
      <c r="F1004" s="57">
        <f t="shared" si="30"/>
        <v>9971766.4299999997</v>
      </c>
      <c r="G1004" s="46">
        <f t="shared" si="31"/>
        <v>0.48013538744792633</v>
      </c>
    </row>
    <row r="1005" spans="1:7" ht="25.5">
      <c r="A1005" s="75" t="s">
        <v>492</v>
      </c>
      <c r="B1005" s="21" t="s">
        <v>422</v>
      </c>
      <c r="C1005" s="58" t="s">
        <v>1531</v>
      </c>
      <c r="D1005" s="57">
        <v>2468168</v>
      </c>
      <c r="E1005" s="57">
        <v>1044701.57</v>
      </c>
      <c r="F1005" s="57">
        <f t="shared" si="30"/>
        <v>1423466.4300000002</v>
      </c>
      <c r="G1005" s="46">
        <f t="shared" si="31"/>
        <v>0.42327004077518221</v>
      </c>
    </row>
    <row r="1006" spans="1:7" ht="25.5">
      <c r="A1006" s="75" t="s">
        <v>494</v>
      </c>
      <c r="B1006" s="21" t="s">
        <v>422</v>
      </c>
      <c r="C1006" s="58" t="s">
        <v>1532</v>
      </c>
      <c r="D1006" s="57">
        <v>2468168</v>
      </c>
      <c r="E1006" s="57">
        <v>1044701.57</v>
      </c>
      <c r="F1006" s="57">
        <f t="shared" si="30"/>
        <v>1423466.4300000002</v>
      </c>
      <c r="G1006" s="46">
        <f t="shared" si="31"/>
        <v>0.42327004077518221</v>
      </c>
    </row>
    <row r="1007" spans="1:7" ht="25.5">
      <c r="A1007" s="75" t="s">
        <v>496</v>
      </c>
      <c r="B1007" s="21" t="s">
        <v>422</v>
      </c>
      <c r="C1007" s="58" t="s">
        <v>1533</v>
      </c>
      <c r="D1007" s="57">
        <v>2468168</v>
      </c>
      <c r="E1007" s="57">
        <v>1044701.57</v>
      </c>
      <c r="F1007" s="57">
        <f t="shared" si="30"/>
        <v>1423466.4300000002</v>
      </c>
      <c r="G1007" s="46">
        <f t="shared" si="31"/>
        <v>0.42327004077518221</v>
      </c>
    </row>
    <row r="1008" spans="1:7">
      <c r="A1008" s="75" t="s">
        <v>425</v>
      </c>
      <c r="B1008" s="21" t="s">
        <v>422</v>
      </c>
      <c r="C1008" s="58" t="s">
        <v>1534</v>
      </c>
      <c r="D1008" s="57">
        <v>2325468</v>
      </c>
      <c r="E1008" s="57">
        <v>1044701.57</v>
      </c>
      <c r="F1008" s="57">
        <f t="shared" si="30"/>
        <v>1280766.4300000002</v>
      </c>
      <c r="G1008" s="46">
        <f t="shared" si="31"/>
        <v>0.44924358021697136</v>
      </c>
    </row>
    <row r="1009" spans="1:7">
      <c r="A1009" s="75" t="s">
        <v>435</v>
      </c>
      <c r="B1009" s="21" t="s">
        <v>422</v>
      </c>
      <c r="C1009" s="58" t="s">
        <v>1535</v>
      </c>
      <c r="D1009" s="57">
        <v>1875468</v>
      </c>
      <c r="E1009" s="57">
        <v>781821.57</v>
      </c>
      <c r="F1009" s="57">
        <f t="shared" si="30"/>
        <v>1093646.4300000002</v>
      </c>
      <c r="G1009" s="46">
        <f t="shared" si="31"/>
        <v>0.41686745388351065</v>
      </c>
    </row>
    <row r="1010" spans="1:7">
      <c r="A1010" s="75" t="s">
        <v>439</v>
      </c>
      <c r="B1010" s="21" t="s">
        <v>422</v>
      </c>
      <c r="C1010" s="58" t="s">
        <v>1536</v>
      </c>
      <c r="D1010" s="57">
        <v>700000</v>
      </c>
      <c r="E1010" s="57">
        <v>341746.2</v>
      </c>
      <c r="F1010" s="57">
        <f t="shared" si="30"/>
        <v>358253.8</v>
      </c>
      <c r="G1010" s="46">
        <f t="shared" si="31"/>
        <v>0.48820885714285717</v>
      </c>
    </row>
    <row r="1011" spans="1:7">
      <c r="A1011" s="75" t="s">
        <v>441</v>
      </c>
      <c r="B1011" s="21" t="s">
        <v>422</v>
      </c>
      <c r="C1011" s="58" t="s">
        <v>1537</v>
      </c>
      <c r="D1011" s="57">
        <v>0</v>
      </c>
      <c r="E1011" s="57">
        <v>0</v>
      </c>
      <c r="F1011" s="57">
        <f t="shared" si="30"/>
        <v>0</v>
      </c>
      <c r="G1011" s="46">
        <v>0</v>
      </c>
    </row>
    <row r="1012" spans="1:7">
      <c r="A1012" s="75" t="s">
        <v>445</v>
      </c>
      <c r="B1012" s="21" t="s">
        <v>422</v>
      </c>
      <c r="C1012" s="58" t="s">
        <v>1538</v>
      </c>
      <c r="D1012" s="57">
        <v>0</v>
      </c>
      <c r="E1012" s="57">
        <v>0</v>
      </c>
      <c r="F1012" s="57">
        <f t="shared" si="30"/>
        <v>0</v>
      </c>
      <c r="G1012" s="46">
        <v>0</v>
      </c>
    </row>
    <row r="1013" spans="1:7">
      <c r="A1013" s="75" t="s">
        <v>447</v>
      </c>
      <c r="B1013" s="21" t="s">
        <v>422</v>
      </c>
      <c r="C1013" s="58" t="s">
        <v>1539</v>
      </c>
      <c r="D1013" s="57">
        <v>1175468</v>
      </c>
      <c r="E1013" s="57">
        <v>440075.37</v>
      </c>
      <c r="F1013" s="57">
        <f t="shared" si="30"/>
        <v>735392.63</v>
      </c>
      <c r="G1013" s="46">
        <f t="shared" si="31"/>
        <v>0.37438311378957145</v>
      </c>
    </row>
    <row r="1014" spans="1:7">
      <c r="A1014" s="75" t="s">
        <v>465</v>
      </c>
      <c r="B1014" s="21" t="s">
        <v>422</v>
      </c>
      <c r="C1014" s="58" t="s">
        <v>1540</v>
      </c>
      <c r="D1014" s="57">
        <v>450000</v>
      </c>
      <c r="E1014" s="57">
        <v>262880</v>
      </c>
      <c r="F1014" s="57">
        <f t="shared" si="30"/>
        <v>187120</v>
      </c>
      <c r="G1014" s="46">
        <f t="shared" si="31"/>
        <v>0.5841777777777778</v>
      </c>
    </row>
    <row r="1015" spans="1:7">
      <c r="A1015" s="75" t="s">
        <v>467</v>
      </c>
      <c r="B1015" s="21" t="s">
        <v>422</v>
      </c>
      <c r="C1015" s="58" t="s">
        <v>1541</v>
      </c>
      <c r="D1015" s="57">
        <v>142700</v>
      </c>
      <c r="E1015" s="57">
        <v>0</v>
      </c>
      <c r="F1015" s="57">
        <f t="shared" si="30"/>
        <v>142700</v>
      </c>
      <c r="G1015" s="46">
        <f t="shared" si="31"/>
        <v>0</v>
      </c>
    </row>
    <row r="1016" spans="1:7">
      <c r="A1016" s="75" t="s">
        <v>471</v>
      </c>
      <c r="B1016" s="21" t="s">
        <v>422</v>
      </c>
      <c r="C1016" s="58" t="s">
        <v>1542</v>
      </c>
      <c r="D1016" s="57">
        <v>142700</v>
      </c>
      <c r="E1016" s="57">
        <v>0</v>
      </c>
      <c r="F1016" s="57">
        <f t="shared" si="30"/>
        <v>142700</v>
      </c>
      <c r="G1016" s="46">
        <f t="shared" si="31"/>
        <v>0</v>
      </c>
    </row>
    <row r="1017" spans="1:7" ht="25.5">
      <c r="A1017" s="75" t="s">
        <v>694</v>
      </c>
      <c r="B1017" s="21" t="s">
        <v>422</v>
      </c>
      <c r="C1017" s="58" t="s">
        <v>1543</v>
      </c>
      <c r="D1017" s="57">
        <v>16713300</v>
      </c>
      <c r="E1017" s="57">
        <v>8165000</v>
      </c>
      <c r="F1017" s="57">
        <f t="shared" si="30"/>
        <v>8548300</v>
      </c>
      <c r="G1017" s="46">
        <f t="shared" si="31"/>
        <v>0.48853308442976551</v>
      </c>
    </row>
    <row r="1018" spans="1:7">
      <c r="A1018" s="75" t="s">
        <v>696</v>
      </c>
      <c r="B1018" s="21" t="s">
        <v>422</v>
      </c>
      <c r="C1018" s="58" t="s">
        <v>1544</v>
      </c>
      <c r="D1018" s="57">
        <v>16713300</v>
      </c>
      <c r="E1018" s="57">
        <v>8165000</v>
      </c>
      <c r="F1018" s="57">
        <f t="shared" si="30"/>
        <v>8548300</v>
      </c>
      <c r="G1018" s="46">
        <f t="shared" si="31"/>
        <v>0.48853308442976551</v>
      </c>
    </row>
    <row r="1019" spans="1:7" ht="51">
      <c r="A1019" s="75" t="s">
        <v>698</v>
      </c>
      <c r="B1019" s="21" t="s">
        <v>422</v>
      </c>
      <c r="C1019" s="58" t="s">
        <v>1545</v>
      </c>
      <c r="D1019" s="57">
        <v>16263300</v>
      </c>
      <c r="E1019" s="57">
        <v>8165000</v>
      </c>
      <c r="F1019" s="57">
        <f t="shared" si="30"/>
        <v>8098300</v>
      </c>
      <c r="G1019" s="46">
        <f t="shared" si="31"/>
        <v>0.50205062933107059</v>
      </c>
    </row>
    <row r="1020" spans="1:7">
      <c r="A1020" s="75" t="s">
        <v>425</v>
      </c>
      <c r="B1020" s="21" t="s">
        <v>422</v>
      </c>
      <c r="C1020" s="58" t="s">
        <v>1546</v>
      </c>
      <c r="D1020" s="57">
        <v>16263300</v>
      </c>
      <c r="E1020" s="57">
        <v>8165000</v>
      </c>
      <c r="F1020" s="57">
        <f t="shared" si="30"/>
        <v>8098300</v>
      </c>
      <c r="G1020" s="46">
        <f t="shared" si="31"/>
        <v>0.50205062933107059</v>
      </c>
    </row>
    <row r="1021" spans="1:7">
      <c r="A1021" s="75" t="s">
        <v>449</v>
      </c>
      <c r="B1021" s="21" t="s">
        <v>422</v>
      </c>
      <c r="C1021" s="58" t="s">
        <v>1547</v>
      </c>
      <c r="D1021" s="57">
        <v>16263300</v>
      </c>
      <c r="E1021" s="57">
        <v>8165000</v>
      </c>
      <c r="F1021" s="57">
        <f t="shared" si="30"/>
        <v>8098300</v>
      </c>
      <c r="G1021" s="46">
        <f t="shared" si="31"/>
        <v>0.50205062933107059</v>
      </c>
    </row>
    <row r="1022" spans="1:7" ht="25.5">
      <c r="A1022" s="75" t="s">
        <v>451</v>
      </c>
      <c r="B1022" s="21" t="s">
        <v>422</v>
      </c>
      <c r="C1022" s="58" t="s">
        <v>1548</v>
      </c>
      <c r="D1022" s="57">
        <v>16263300</v>
      </c>
      <c r="E1022" s="57">
        <v>8165000</v>
      </c>
      <c r="F1022" s="57">
        <f t="shared" si="30"/>
        <v>8098300</v>
      </c>
      <c r="G1022" s="46">
        <f t="shared" si="31"/>
        <v>0.50205062933107059</v>
      </c>
    </row>
    <row r="1023" spans="1:7">
      <c r="A1023" s="75" t="s">
        <v>1185</v>
      </c>
      <c r="B1023" s="21" t="s">
        <v>422</v>
      </c>
      <c r="C1023" s="58" t="s">
        <v>1549</v>
      </c>
      <c r="D1023" s="57">
        <v>450000</v>
      </c>
      <c r="E1023" s="57">
        <v>0</v>
      </c>
      <c r="F1023" s="57">
        <f t="shared" si="30"/>
        <v>450000</v>
      </c>
      <c r="G1023" s="46">
        <f t="shared" si="31"/>
        <v>0</v>
      </c>
    </row>
    <row r="1024" spans="1:7">
      <c r="A1024" s="75" t="s">
        <v>425</v>
      </c>
      <c r="B1024" s="21" t="s">
        <v>422</v>
      </c>
      <c r="C1024" s="58" t="s">
        <v>1550</v>
      </c>
      <c r="D1024" s="57">
        <v>450000</v>
      </c>
      <c r="E1024" s="57">
        <v>0</v>
      </c>
      <c r="F1024" s="57">
        <f t="shared" si="30"/>
        <v>450000</v>
      </c>
      <c r="G1024" s="46">
        <f t="shared" si="31"/>
        <v>0</v>
      </c>
    </row>
    <row r="1025" spans="1:7">
      <c r="A1025" s="75" t="s">
        <v>449</v>
      </c>
      <c r="B1025" s="21" t="s">
        <v>422</v>
      </c>
      <c r="C1025" s="58" t="s">
        <v>1551</v>
      </c>
      <c r="D1025" s="57">
        <v>450000</v>
      </c>
      <c r="E1025" s="57">
        <v>0</v>
      </c>
      <c r="F1025" s="57">
        <f t="shared" si="30"/>
        <v>450000</v>
      </c>
      <c r="G1025" s="46">
        <f t="shared" si="31"/>
        <v>0</v>
      </c>
    </row>
    <row r="1026" spans="1:7" ht="25.5">
      <c r="A1026" s="75" t="s">
        <v>451</v>
      </c>
      <c r="B1026" s="21" t="s">
        <v>422</v>
      </c>
      <c r="C1026" s="58" t="s">
        <v>1552</v>
      </c>
      <c r="D1026" s="57">
        <v>450000</v>
      </c>
      <c r="E1026" s="57">
        <v>0</v>
      </c>
      <c r="F1026" s="57">
        <f t="shared" si="30"/>
        <v>450000</v>
      </c>
      <c r="G1026" s="46">
        <f t="shared" si="31"/>
        <v>0</v>
      </c>
    </row>
    <row r="1027" spans="1:7">
      <c r="A1027" s="75" t="s">
        <v>1553</v>
      </c>
      <c r="B1027" s="21" t="s">
        <v>422</v>
      </c>
      <c r="C1027" s="58" t="s">
        <v>1554</v>
      </c>
      <c r="D1027" s="57">
        <v>0</v>
      </c>
      <c r="E1027" s="57">
        <v>0</v>
      </c>
      <c r="F1027" s="57">
        <f t="shared" si="30"/>
        <v>0</v>
      </c>
      <c r="G1027" s="46">
        <v>0</v>
      </c>
    </row>
    <row r="1028" spans="1:7" ht="25.5">
      <c r="A1028" s="75" t="s">
        <v>492</v>
      </c>
      <c r="B1028" s="21" t="s">
        <v>422</v>
      </c>
      <c r="C1028" s="58" t="s">
        <v>1555</v>
      </c>
      <c r="D1028" s="57">
        <v>0</v>
      </c>
      <c r="E1028" s="57">
        <v>0</v>
      </c>
      <c r="F1028" s="57">
        <f t="shared" si="30"/>
        <v>0</v>
      </c>
      <c r="G1028" s="46">
        <v>0</v>
      </c>
    </row>
    <row r="1029" spans="1:7" ht="25.5">
      <c r="A1029" s="75" t="s">
        <v>494</v>
      </c>
      <c r="B1029" s="21" t="s">
        <v>422</v>
      </c>
      <c r="C1029" s="58" t="s">
        <v>1556</v>
      </c>
      <c r="D1029" s="57">
        <v>0</v>
      </c>
      <c r="E1029" s="57">
        <v>0</v>
      </c>
      <c r="F1029" s="57">
        <f t="shared" si="30"/>
        <v>0</v>
      </c>
      <c r="G1029" s="46">
        <v>0</v>
      </c>
    </row>
    <row r="1030" spans="1:7" ht="25.5">
      <c r="A1030" s="75" t="s">
        <v>496</v>
      </c>
      <c r="B1030" s="21" t="s">
        <v>422</v>
      </c>
      <c r="C1030" s="58" t="s">
        <v>1557</v>
      </c>
      <c r="D1030" s="57">
        <v>0</v>
      </c>
      <c r="E1030" s="57">
        <v>0</v>
      </c>
      <c r="F1030" s="57">
        <f t="shared" si="30"/>
        <v>0</v>
      </c>
      <c r="G1030" s="46">
        <v>0</v>
      </c>
    </row>
    <row r="1031" spans="1:7">
      <c r="A1031" s="75" t="s">
        <v>425</v>
      </c>
      <c r="B1031" s="21" t="s">
        <v>422</v>
      </c>
      <c r="C1031" s="58" t="s">
        <v>1558</v>
      </c>
      <c r="D1031" s="57">
        <v>0</v>
      </c>
      <c r="E1031" s="57">
        <v>0</v>
      </c>
      <c r="F1031" s="57">
        <f t="shared" si="30"/>
        <v>0</v>
      </c>
      <c r="G1031" s="46">
        <v>0</v>
      </c>
    </row>
    <row r="1032" spans="1:7">
      <c r="A1032" s="75" t="s">
        <v>465</v>
      </c>
      <c r="B1032" s="21" t="s">
        <v>422</v>
      </c>
      <c r="C1032" s="58" t="s">
        <v>1559</v>
      </c>
      <c r="D1032" s="57">
        <v>0</v>
      </c>
      <c r="E1032" s="57">
        <v>0</v>
      </c>
      <c r="F1032" s="57">
        <f t="shared" si="30"/>
        <v>0</v>
      </c>
      <c r="G1032" s="46">
        <v>0</v>
      </c>
    </row>
    <row r="1033" spans="1:7" ht="25.5">
      <c r="A1033" s="76" t="s">
        <v>1560</v>
      </c>
      <c r="B1033" s="65" t="s">
        <v>422</v>
      </c>
      <c r="C1033" s="66" t="s">
        <v>1561</v>
      </c>
      <c r="D1033" s="67">
        <v>200000</v>
      </c>
      <c r="E1033" s="67">
        <v>0</v>
      </c>
      <c r="F1033" s="67">
        <f t="shared" si="30"/>
        <v>200000</v>
      </c>
      <c r="G1033" s="50">
        <f t="shared" si="31"/>
        <v>0</v>
      </c>
    </row>
    <row r="1034" spans="1:7">
      <c r="A1034" s="75" t="s">
        <v>425</v>
      </c>
      <c r="B1034" s="21" t="s">
        <v>422</v>
      </c>
      <c r="C1034" s="58" t="s">
        <v>1562</v>
      </c>
      <c r="D1034" s="57">
        <v>200000</v>
      </c>
      <c r="E1034" s="57">
        <v>0</v>
      </c>
      <c r="F1034" s="57">
        <f t="shared" si="30"/>
        <v>200000</v>
      </c>
      <c r="G1034" s="46">
        <f t="shared" si="31"/>
        <v>0</v>
      </c>
    </row>
    <row r="1035" spans="1:7" ht="25.5">
      <c r="A1035" s="75" t="s">
        <v>1563</v>
      </c>
      <c r="B1035" s="21" t="s">
        <v>422</v>
      </c>
      <c r="C1035" s="58" t="s">
        <v>1564</v>
      </c>
      <c r="D1035" s="57">
        <v>200000</v>
      </c>
      <c r="E1035" s="57">
        <v>0</v>
      </c>
      <c r="F1035" s="57">
        <f t="shared" ref="F1035:F1060" si="32">D1035-E1035</f>
        <v>200000</v>
      </c>
      <c r="G1035" s="46">
        <f t="shared" ref="G1035:G1060" si="33">E1035/D1035</f>
        <v>0</v>
      </c>
    </row>
    <row r="1036" spans="1:7">
      <c r="A1036" s="75" t="s">
        <v>1565</v>
      </c>
      <c r="B1036" s="21" t="s">
        <v>422</v>
      </c>
      <c r="C1036" s="58" t="s">
        <v>1566</v>
      </c>
      <c r="D1036" s="57">
        <v>200000</v>
      </c>
      <c r="E1036" s="57">
        <v>0</v>
      </c>
      <c r="F1036" s="57">
        <f t="shared" si="32"/>
        <v>200000</v>
      </c>
      <c r="G1036" s="46">
        <f t="shared" si="33"/>
        <v>0</v>
      </c>
    </row>
    <row r="1037" spans="1:7" ht="25.5">
      <c r="A1037" s="75" t="s">
        <v>1567</v>
      </c>
      <c r="B1037" s="21" t="s">
        <v>422</v>
      </c>
      <c r="C1037" s="58" t="s">
        <v>1568</v>
      </c>
      <c r="D1037" s="57">
        <v>200000</v>
      </c>
      <c r="E1037" s="57">
        <v>0</v>
      </c>
      <c r="F1037" s="57">
        <f t="shared" si="32"/>
        <v>200000</v>
      </c>
      <c r="G1037" s="46">
        <f t="shared" si="33"/>
        <v>0</v>
      </c>
    </row>
    <row r="1038" spans="1:7" ht="25.5">
      <c r="A1038" s="75" t="s">
        <v>1563</v>
      </c>
      <c r="B1038" s="21" t="s">
        <v>422</v>
      </c>
      <c r="C1038" s="58" t="s">
        <v>1569</v>
      </c>
      <c r="D1038" s="57">
        <v>200000</v>
      </c>
      <c r="E1038" s="57">
        <v>0</v>
      </c>
      <c r="F1038" s="57">
        <f t="shared" si="32"/>
        <v>200000</v>
      </c>
      <c r="G1038" s="46">
        <f t="shared" si="33"/>
        <v>0</v>
      </c>
    </row>
    <row r="1039" spans="1:7">
      <c r="A1039" s="75" t="s">
        <v>1570</v>
      </c>
      <c r="B1039" s="21" t="s">
        <v>422</v>
      </c>
      <c r="C1039" s="58" t="s">
        <v>1571</v>
      </c>
      <c r="D1039" s="57">
        <v>200000</v>
      </c>
      <c r="E1039" s="57">
        <v>0</v>
      </c>
      <c r="F1039" s="57">
        <f t="shared" si="32"/>
        <v>200000</v>
      </c>
      <c r="G1039" s="46">
        <f t="shared" si="33"/>
        <v>0</v>
      </c>
    </row>
    <row r="1040" spans="1:7">
      <c r="A1040" s="75" t="s">
        <v>425</v>
      </c>
      <c r="B1040" s="21" t="s">
        <v>422</v>
      </c>
      <c r="C1040" s="58" t="s">
        <v>1572</v>
      </c>
      <c r="D1040" s="57">
        <v>200000</v>
      </c>
      <c r="E1040" s="57">
        <v>0</v>
      </c>
      <c r="F1040" s="57">
        <f t="shared" si="32"/>
        <v>200000</v>
      </c>
      <c r="G1040" s="46">
        <f t="shared" si="33"/>
        <v>0</v>
      </c>
    </row>
    <row r="1041" spans="1:7" ht="25.5">
      <c r="A1041" s="75" t="s">
        <v>1563</v>
      </c>
      <c r="B1041" s="21" t="s">
        <v>422</v>
      </c>
      <c r="C1041" s="58" t="s">
        <v>1573</v>
      </c>
      <c r="D1041" s="57">
        <v>200000</v>
      </c>
      <c r="E1041" s="57">
        <v>0</v>
      </c>
      <c r="F1041" s="57">
        <f t="shared" si="32"/>
        <v>200000</v>
      </c>
      <c r="G1041" s="46">
        <f t="shared" si="33"/>
        <v>0</v>
      </c>
    </row>
    <row r="1042" spans="1:7">
      <c r="A1042" s="75" t="s">
        <v>1565</v>
      </c>
      <c r="B1042" s="21" t="s">
        <v>422</v>
      </c>
      <c r="C1042" s="58" t="s">
        <v>1574</v>
      </c>
      <c r="D1042" s="57">
        <v>200000</v>
      </c>
      <c r="E1042" s="57">
        <v>0</v>
      </c>
      <c r="F1042" s="57">
        <f t="shared" si="32"/>
        <v>200000</v>
      </c>
      <c r="G1042" s="46">
        <f t="shared" si="33"/>
        <v>0</v>
      </c>
    </row>
    <row r="1043" spans="1:7" ht="51">
      <c r="A1043" s="76" t="s">
        <v>1575</v>
      </c>
      <c r="B1043" s="65" t="s">
        <v>422</v>
      </c>
      <c r="C1043" s="66" t="s">
        <v>1576</v>
      </c>
      <c r="D1043" s="67">
        <v>30516400</v>
      </c>
      <c r="E1043" s="67">
        <v>12719495</v>
      </c>
      <c r="F1043" s="67">
        <f t="shared" si="32"/>
        <v>17796905</v>
      </c>
      <c r="G1043" s="50">
        <f t="shared" si="33"/>
        <v>0.41680850296889543</v>
      </c>
    </row>
    <row r="1044" spans="1:7">
      <c r="A1044" s="75" t="s">
        <v>425</v>
      </c>
      <c r="B1044" s="21" t="s">
        <v>422</v>
      </c>
      <c r="C1044" s="58" t="s">
        <v>1577</v>
      </c>
      <c r="D1044" s="57">
        <v>30516400</v>
      </c>
      <c r="E1044" s="57">
        <v>12719495</v>
      </c>
      <c r="F1044" s="57">
        <f t="shared" si="32"/>
        <v>17796905</v>
      </c>
      <c r="G1044" s="46">
        <f t="shared" si="33"/>
        <v>0.41680850296889543</v>
      </c>
    </row>
    <row r="1045" spans="1:7">
      <c r="A1045" s="75" t="s">
        <v>455</v>
      </c>
      <c r="B1045" s="21" t="s">
        <v>422</v>
      </c>
      <c r="C1045" s="58" t="s">
        <v>1578</v>
      </c>
      <c r="D1045" s="57">
        <v>30516400</v>
      </c>
      <c r="E1045" s="57">
        <v>12719495</v>
      </c>
      <c r="F1045" s="57">
        <f t="shared" si="32"/>
        <v>17796905</v>
      </c>
      <c r="G1045" s="46">
        <f t="shared" si="33"/>
        <v>0.41680850296889543</v>
      </c>
    </row>
    <row r="1046" spans="1:7" ht="25.5">
      <c r="A1046" s="75" t="s">
        <v>457</v>
      </c>
      <c r="B1046" s="21" t="s">
        <v>422</v>
      </c>
      <c r="C1046" s="58" t="s">
        <v>1579</v>
      </c>
      <c r="D1046" s="57">
        <v>30516400</v>
      </c>
      <c r="E1046" s="57">
        <v>12719495</v>
      </c>
      <c r="F1046" s="57">
        <f t="shared" si="32"/>
        <v>17796905</v>
      </c>
      <c r="G1046" s="46">
        <f t="shared" si="33"/>
        <v>0.41680850296889543</v>
      </c>
    </row>
    <row r="1047" spans="1:7" ht="38.25">
      <c r="A1047" s="75" t="s">
        <v>1580</v>
      </c>
      <c r="B1047" s="21" t="s">
        <v>422</v>
      </c>
      <c r="C1047" s="58" t="s">
        <v>1581</v>
      </c>
      <c r="D1047" s="57">
        <v>6068400</v>
      </c>
      <c r="E1047" s="57">
        <v>2524495</v>
      </c>
      <c r="F1047" s="57">
        <f t="shared" si="32"/>
        <v>3543905</v>
      </c>
      <c r="G1047" s="46">
        <f t="shared" si="33"/>
        <v>0.41600669039615057</v>
      </c>
    </row>
    <row r="1048" spans="1:7">
      <c r="A1048" s="75" t="s">
        <v>553</v>
      </c>
      <c r="B1048" s="21" t="s">
        <v>422</v>
      </c>
      <c r="C1048" s="58" t="s">
        <v>1582</v>
      </c>
      <c r="D1048" s="57">
        <v>6068400</v>
      </c>
      <c r="E1048" s="57">
        <v>2524495</v>
      </c>
      <c r="F1048" s="57">
        <f t="shared" si="32"/>
        <v>3543905</v>
      </c>
      <c r="G1048" s="46">
        <f t="shared" si="33"/>
        <v>0.41600669039615057</v>
      </c>
    </row>
    <row r="1049" spans="1:7">
      <c r="A1049" s="75" t="s">
        <v>1583</v>
      </c>
      <c r="B1049" s="21" t="s">
        <v>422</v>
      </c>
      <c r="C1049" s="58" t="s">
        <v>1584</v>
      </c>
      <c r="D1049" s="57">
        <v>6068400</v>
      </c>
      <c r="E1049" s="57">
        <v>2524495</v>
      </c>
      <c r="F1049" s="57">
        <f t="shared" si="32"/>
        <v>3543905</v>
      </c>
      <c r="G1049" s="46">
        <f t="shared" si="33"/>
        <v>0.41600669039615057</v>
      </c>
    </row>
    <row r="1050" spans="1:7">
      <c r="A1050" s="75" t="s">
        <v>301</v>
      </c>
      <c r="B1050" s="21" t="s">
        <v>422</v>
      </c>
      <c r="C1050" s="58" t="s">
        <v>1585</v>
      </c>
      <c r="D1050" s="57">
        <v>6068400</v>
      </c>
      <c r="E1050" s="57">
        <v>2524495</v>
      </c>
      <c r="F1050" s="57">
        <f t="shared" si="32"/>
        <v>3543905</v>
      </c>
      <c r="G1050" s="46">
        <f t="shared" si="33"/>
        <v>0.41600669039615057</v>
      </c>
    </row>
    <row r="1051" spans="1:7">
      <c r="A1051" s="75" t="s">
        <v>425</v>
      </c>
      <c r="B1051" s="21" t="s">
        <v>422</v>
      </c>
      <c r="C1051" s="58" t="s">
        <v>1586</v>
      </c>
      <c r="D1051" s="57">
        <v>6068400</v>
      </c>
      <c r="E1051" s="57">
        <v>2524495</v>
      </c>
      <c r="F1051" s="57">
        <f t="shared" si="32"/>
        <v>3543905</v>
      </c>
      <c r="G1051" s="46">
        <f t="shared" si="33"/>
        <v>0.41600669039615057</v>
      </c>
    </row>
    <row r="1052" spans="1:7">
      <c r="A1052" s="75" t="s">
        <v>455</v>
      </c>
      <c r="B1052" s="21" t="s">
        <v>422</v>
      </c>
      <c r="C1052" s="58" t="s">
        <v>1587</v>
      </c>
      <c r="D1052" s="57">
        <v>6068400</v>
      </c>
      <c r="E1052" s="57">
        <v>2524495</v>
      </c>
      <c r="F1052" s="57">
        <f t="shared" si="32"/>
        <v>3543905</v>
      </c>
      <c r="G1052" s="46">
        <f t="shared" si="33"/>
        <v>0.41600669039615057</v>
      </c>
    </row>
    <row r="1053" spans="1:7" ht="25.5">
      <c r="A1053" s="75" t="s">
        <v>457</v>
      </c>
      <c r="B1053" s="21" t="s">
        <v>422</v>
      </c>
      <c r="C1053" s="58" t="s">
        <v>1588</v>
      </c>
      <c r="D1053" s="57">
        <v>6068400</v>
      </c>
      <c r="E1053" s="57">
        <v>2524495</v>
      </c>
      <c r="F1053" s="57">
        <f t="shared" si="32"/>
        <v>3543905</v>
      </c>
      <c r="G1053" s="46">
        <f t="shared" si="33"/>
        <v>0.41600669039615057</v>
      </c>
    </row>
    <row r="1054" spans="1:7">
      <c r="A1054" s="75" t="s">
        <v>1589</v>
      </c>
      <c r="B1054" s="21" t="s">
        <v>422</v>
      </c>
      <c r="C1054" s="58" t="s">
        <v>1590</v>
      </c>
      <c r="D1054" s="57">
        <v>24448000</v>
      </c>
      <c r="E1054" s="57">
        <v>10195000</v>
      </c>
      <c r="F1054" s="57">
        <f t="shared" si="32"/>
        <v>14253000</v>
      </c>
      <c r="G1054" s="46">
        <f t="shared" si="33"/>
        <v>0.41700752617801046</v>
      </c>
    </row>
    <row r="1055" spans="1:7">
      <c r="A1055" s="75" t="s">
        <v>553</v>
      </c>
      <c r="B1055" s="21" t="s">
        <v>422</v>
      </c>
      <c r="C1055" s="58" t="s">
        <v>1591</v>
      </c>
      <c r="D1055" s="57">
        <v>24448000</v>
      </c>
      <c r="E1055" s="57">
        <v>10195000</v>
      </c>
      <c r="F1055" s="57">
        <f t="shared" si="32"/>
        <v>14253000</v>
      </c>
      <c r="G1055" s="46">
        <f t="shared" si="33"/>
        <v>0.41700752617801046</v>
      </c>
    </row>
    <row r="1056" spans="1:7">
      <c r="A1056" s="75" t="s">
        <v>1583</v>
      </c>
      <c r="B1056" s="21" t="s">
        <v>422</v>
      </c>
      <c r="C1056" s="58" t="s">
        <v>1592</v>
      </c>
      <c r="D1056" s="57">
        <v>24448000</v>
      </c>
      <c r="E1056" s="57">
        <v>10195000</v>
      </c>
      <c r="F1056" s="57">
        <f t="shared" si="32"/>
        <v>14253000</v>
      </c>
      <c r="G1056" s="46">
        <f t="shared" si="33"/>
        <v>0.41700752617801046</v>
      </c>
    </row>
    <row r="1057" spans="1:7">
      <c r="A1057" s="75" t="s">
        <v>1589</v>
      </c>
      <c r="B1057" s="21" t="s">
        <v>422</v>
      </c>
      <c r="C1057" s="58" t="s">
        <v>1593</v>
      </c>
      <c r="D1057" s="57">
        <v>24448000</v>
      </c>
      <c r="E1057" s="57">
        <v>10195000</v>
      </c>
      <c r="F1057" s="57">
        <f t="shared" si="32"/>
        <v>14253000</v>
      </c>
      <c r="G1057" s="46">
        <f t="shared" si="33"/>
        <v>0.41700752617801046</v>
      </c>
    </row>
    <row r="1058" spans="1:7">
      <c r="A1058" s="75" t="s">
        <v>425</v>
      </c>
      <c r="B1058" s="21" t="s">
        <v>422</v>
      </c>
      <c r="C1058" s="58" t="s">
        <v>1594</v>
      </c>
      <c r="D1058" s="57">
        <v>24448000</v>
      </c>
      <c r="E1058" s="57">
        <v>10195000</v>
      </c>
      <c r="F1058" s="57">
        <f t="shared" si="32"/>
        <v>14253000</v>
      </c>
      <c r="G1058" s="46">
        <f t="shared" si="33"/>
        <v>0.41700752617801046</v>
      </c>
    </row>
    <row r="1059" spans="1:7">
      <c r="A1059" s="75" t="s">
        <v>455</v>
      </c>
      <c r="B1059" s="21" t="s">
        <v>422</v>
      </c>
      <c r="C1059" s="58" t="s">
        <v>1595</v>
      </c>
      <c r="D1059" s="57">
        <v>24448000</v>
      </c>
      <c r="E1059" s="57">
        <v>10195000</v>
      </c>
      <c r="F1059" s="57">
        <f t="shared" si="32"/>
        <v>14253000</v>
      </c>
      <c r="G1059" s="46">
        <f t="shared" si="33"/>
        <v>0.41700752617801046</v>
      </c>
    </row>
    <row r="1060" spans="1:7" ht="26.25" thickBot="1">
      <c r="A1060" s="75" t="s">
        <v>457</v>
      </c>
      <c r="B1060" s="21" t="s">
        <v>422</v>
      </c>
      <c r="C1060" s="58" t="s">
        <v>1596</v>
      </c>
      <c r="D1060" s="57">
        <v>24448000</v>
      </c>
      <c r="E1060" s="57">
        <v>10195000</v>
      </c>
      <c r="F1060" s="57">
        <f t="shared" si="32"/>
        <v>14253000</v>
      </c>
      <c r="G1060" s="46">
        <f t="shared" si="33"/>
        <v>0.41700752617801046</v>
      </c>
    </row>
    <row r="1061" spans="1:7" ht="13.5" thickBot="1">
      <c r="A1061" s="22"/>
      <c r="B1061" s="23"/>
      <c r="C1061" s="23"/>
      <c r="D1061" s="23"/>
      <c r="E1061" s="23"/>
      <c r="F1061" s="23"/>
      <c r="G1061" s="23"/>
    </row>
    <row r="1062" spans="1:7" ht="13.5" thickBot="1">
      <c r="A1062" s="24" t="s">
        <v>1597</v>
      </c>
      <c r="B1062" s="25">
        <v>450</v>
      </c>
      <c r="C1062" s="26" t="s">
        <v>21</v>
      </c>
      <c r="D1062" s="62">
        <v>-351223400</v>
      </c>
      <c r="E1062" s="62">
        <v>-162474312.44</v>
      </c>
      <c r="F1062" s="62">
        <f>D1062-E1062</f>
        <v>-188749087.56</v>
      </c>
      <c r="G1062" s="63">
        <f>E1062/D1062</f>
        <v>0.46259535224589249</v>
      </c>
    </row>
    <row r="1063" spans="1:7">
      <c r="A1063" s="4"/>
      <c r="B1063" s="15"/>
      <c r="C1063" s="15"/>
      <c r="D1063" s="16"/>
      <c r="E1063" s="16"/>
      <c r="F1063" s="16"/>
      <c r="G1063" s="16"/>
    </row>
  </sheetData>
  <autoFilter ref="A6:G1060">
    <filterColumn colId="5"/>
  </autoFilter>
  <mergeCells count="6">
    <mergeCell ref="D4:D5"/>
    <mergeCell ref="G4:G5"/>
    <mergeCell ref="A4:A5"/>
    <mergeCell ref="B4:B5"/>
    <mergeCell ref="C4:C5"/>
    <mergeCell ref="F4:F5"/>
  </mergeCells>
  <pageMargins left="0.39370078740157483" right="0.19685039370078741" top="0.19685039370078741" bottom="0.19685039370078741" header="0" footer="0"/>
  <pageSetup paperSize="9" scale="70" fitToHeight="0" orientation="portrait" r:id="rId1"/>
  <headerFooter>
    <oddFooter>&amp;L&amp;C&amp;R&amp;D&amp; СТР. &amp;P</oddFooter>
    <evenFooter>&amp;L&amp;C&amp;R&amp;D&amp;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41"/>
  <sheetViews>
    <sheetView showGridLines="0" topLeftCell="B1" zoomScaleNormal="100" workbookViewId="0">
      <selection activeCell="G7" sqref="G7"/>
    </sheetView>
  </sheetViews>
  <sheetFormatPr defaultRowHeight="12.75"/>
  <cols>
    <col min="1" max="1" width="49.5703125" customWidth="1"/>
    <col min="2" max="2" width="5" customWidth="1"/>
    <col min="3" max="3" width="23.42578125" customWidth="1"/>
    <col min="4" max="4" width="16.28515625" customWidth="1"/>
    <col min="5" max="5" width="16.140625" customWidth="1"/>
    <col min="6" max="6" width="17" customWidth="1"/>
    <col min="7" max="7" width="11.140625" customWidth="1"/>
  </cols>
  <sheetData>
    <row r="1" spans="1:7">
      <c r="A1" s="17"/>
      <c r="B1" s="18"/>
      <c r="C1" s="18"/>
      <c r="D1" s="6"/>
      <c r="E1" s="6"/>
      <c r="F1" s="29"/>
      <c r="G1" s="6"/>
    </row>
    <row r="2" spans="1:7">
      <c r="A2" s="110" t="s">
        <v>1598</v>
      </c>
      <c r="B2" s="110"/>
      <c r="C2" s="110"/>
      <c r="D2" s="4"/>
      <c r="E2" s="68"/>
      <c r="F2" s="68"/>
      <c r="G2" s="53" t="s">
        <v>1599</v>
      </c>
    </row>
    <row r="3" spans="1:7">
      <c r="A3" s="27"/>
      <c r="B3" s="19"/>
      <c r="C3" s="19"/>
      <c r="D3" s="19"/>
      <c r="E3" s="19"/>
      <c r="F3" s="30"/>
      <c r="G3" s="19"/>
    </row>
    <row r="4" spans="1:7" ht="12.75" customHeight="1">
      <c r="A4" s="104" t="s">
        <v>14</v>
      </c>
      <c r="B4" s="106" t="s">
        <v>15</v>
      </c>
      <c r="C4" s="111" t="s">
        <v>1658</v>
      </c>
      <c r="D4" s="100" t="s">
        <v>17</v>
      </c>
      <c r="E4" s="52" t="s">
        <v>18</v>
      </c>
      <c r="F4" s="98" t="s">
        <v>1654</v>
      </c>
      <c r="G4" s="102" t="s">
        <v>1652</v>
      </c>
    </row>
    <row r="5" spans="1:7" ht="26.25" customHeight="1">
      <c r="A5" s="105"/>
      <c r="B5" s="107"/>
      <c r="C5" s="112"/>
      <c r="D5" s="101"/>
      <c r="E5" s="51"/>
      <c r="F5" s="99"/>
      <c r="G5" s="103"/>
    </row>
    <row r="6" spans="1: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5.5">
      <c r="A7" s="61" t="s">
        <v>1600</v>
      </c>
      <c r="B7" s="34" t="s">
        <v>1601</v>
      </c>
      <c r="C7" s="35" t="s">
        <v>21</v>
      </c>
      <c r="D7" s="39">
        <v>351223400</v>
      </c>
      <c r="E7" s="39">
        <v>162474312.44</v>
      </c>
      <c r="F7" s="60">
        <f>D7-E7</f>
        <v>188749087.56</v>
      </c>
      <c r="G7" s="40">
        <f>E7/D7</f>
        <v>0.46259535224589249</v>
      </c>
    </row>
    <row r="8" spans="1:7">
      <c r="A8" s="28" t="s">
        <v>1602</v>
      </c>
      <c r="B8" s="13"/>
      <c r="C8" s="14"/>
      <c r="D8" s="42"/>
      <c r="E8" s="42"/>
      <c r="F8" s="42"/>
      <c r="G8" s="42"/>
    </row>
    <row r="9" spans="1:7">
      <c r="A9" s="80" t="s">
        <v>1603</v>
      </c>
      <c r="B9" s="81" t="s">
        <v>1604</v>
      </c>
      <c r="C9" s="58" t="s">
        <v>21</v>
      </c>
      <c r="D9" s="57">
        <v>-11470200</v>
      </c>
      <c r="E9" s="57">
        <v>0</v>
      </c>
      <c r="F9" s="57">
        <f>D9-E9</f>
        <v>-11470200</v>
      </c>
      <c r="G9" s="69">
        <f t="shared" ref="G9" si="0">E9/D9</f>
        <v>0</v>
      </c>
    </row>
    <row r="10" spans="1:7">
      <c r="A10" s="82" t="s">
        <v>1605</v>
      </c>
      <c r="B10" s="41"/>
      <c r="C10" s="42"/>
      <c r="D10" s="42"/>
      <c r="E10" s="42"/>
      <c r="F10" s="42"/>
      <c r="G10" s="42"/>
    </row>
    <row r="11" spans="1:7">
      <c r="A11" s="83"/>
      <c r="B11" s="84"/>
      <c r="C11" s="58"/>
      <c r="D11" s="58"/>
      <c r="E11" s="58"/>
      <c r="F11" s="58"/>
      <c r="G11" s="58"/>
    </row>
    <row r="12" spans="1:7" ht="25.5">
      <c r="A12" s="75" t="s">
        <v>1606</v>
      </c>
      <c r="B12" s="85" t="s">
        <v>1604</v>
      </c>
      <c r="C12" s="70" t="s">
        <v>1607</v>
      </c>
      <c r="D12" s="57">
        <v>6000000</v>
      </c>
      <c r="E12" s="57">
        <v>0</v>
      </c>
      <c r="F12" s="57">
        <f t="shared" ref="F12:F35" si="1">D12-E12</f>
        <v>6000000</v>
      </c>
      <c r="G12" s="69">
        <f t="shared" ref="G12:G33" si="2">E12/D12</f>
        <v>0</v>
      </c>
    </row>
    <row r="13" spans="1:7" ht="25.5">
      <c r="A13" s="75" t="s">
        <v>1608</v>
      </c>
      <c r="B13" s="85" t="s">
        <v>1604</v>
      </c>
      <c r="C13" s="70" t="s">
        <v>1609</v>
      </c>
      <c r="D13" s="57">
        <v>6000000</v>
      </c>
      <c r="E13" s="57">
        <v>0</v>
      </c>
      <c r="F13" s="57">
        <f t="shared" si="1"/>
        <v>6000000</v>
      </c>
      <c r="G13" s="69">
        <f t="shared" si="2"/>
        <v>0</v>
      </c>
    </row>
    <row r="14" spans="1:7" ht="38.25">
      <c r="A14" s="75" t="s">
        <v>1610</v>
      </c>
      <c r="B14" s="85" t="s">
        <v>1604</v>
      </c>
      <c r="C14" s="70" t="s">
        <v>1611</v>
      </c>
      <c r="D14" s="57">
        <v>6000000</v>
      </c>
      <c r="E14" s="57">
        <v>0</v>
      </c>
      <c r="F14" s="57">
        <f t="shared" si="1"/>
        <v>6000000</v>
      </c>
      <c r="G14" s="69">
        <f t="shared" si="2"/>
        <v>0</v>
      </c>
    </row>
    <row r="15" spans="1:7" ht="25.5">
      <c r="A15" s="75" t="s">
        <v>1612</v>
      </c>
      <c r="B15" s="85" t="s">
        <v>1604</v>
      </c>
      <c r="C15" s="70" t="s">
        <v>1613</v>
      </c>
      <c r="D15" s="57">
        <v>-17470200</v>
      </c>
      <c r="E15" s="57">
        <v>0</v>
      </c>
      <c r="F15" s="57">
        <f t="shared" si="1"/>
        <v>-17470200</v>
      </c>
      <c r="G15" s="69">
        <f t="shared" si="2"/>
        <v>0</v>
      </c>
    </row>
    <row r="16" spans="1:7" ht="25.5">
      <c r="A16" s="75" t="s">
        <v>1614</v>
      </c>
      <c r="B16" s="85" t="s">
        <v>1604</v>
      </c>
      <c r="C16" s="70" t="s">
        <v>1615</v>
      </c>
      <c r="D16" s="57">
        <v>-17470200</v>
      </c>
      <c r="E16" s="57">
        <v>0</v>
      </c>
      <c r="F16" s="57">
        <f t="shared" si="1"/>
        <v>-17470200</v>
      </c>
      <c r="G16" s="69">
        <f t="shared" si="2"/>
        <v>0</v>
      </c>
    </row>
    <row r="17" spans="1:7" ht="25.5">
      <c r="A17" s="75" t="s">
        <v>1616</v>
      </c>
      <c r="B17" s="85" t="s">
        <v>1604</v>
      </c>
      <c r="C17" s="70" t="s">
        <v>1617</v>
      </c>
      <c r="D17" s="57">
        <v>-17470200</v>
      </c>
      <c r="E17" s="57">
        <v>0</v>
      </c>
      <c r="F17" s="57">
        <f t="shared" si="1"/>
        <v>-17470200</v>
      </c>
      <c r="G17" s="69">
        <f t="shared" si="2"/>
        <v>0</v>
      </c>
    </row>
    <row r="18" spans="1:7" ht="87.75" customHeight="1">
      <c r="A18" s="75" t="s">
        <v>1618</v>
      </c>
      <c r="B18" s="85" t="s">
        <v>1604</v>
      </c>
      <c r="C18" s="70" t="s">
        <v>1619</v>
      </c>
      <c r="D18" s="57">
        <v>-17470200</v>
      </c>
      <c r="E18" s="57">
        <v>0</v>
      </c>
      <c r="F18" s="57">
        <f t="shared" si="1"/>
        <v>-17470200</v>
      </c>
      <c r="G18" s="69">
        <f t="shared" si="2"/>
        <v>0</v>
      </c>
    </row>
    <row r="19" spans="1:7" ht="89.25">
      <c r="A19" s="75" t="s">
        <v>1620</v>
      </c>
      <c r="B19" s="85" t="s">
        <v>1604</v>
      </c>
      <c r="C19" s="70" t="s">
        <v>1621</v>
      </c>
      <c r="D19" s="57">
        <v>-17470200</v>
      </c>
      <c r="E19" s="57">
        <v>0</v>
      </c>
      <c r="F19" s="57">
        <f t="shared" si="1"/>
        <v>-17470200</v>
      </c>
      <c r="G19" s="69">
        <f t="shared" si="2"/>
        <v>0</v>
      </c>
    </row>
    <row r="20" spans="1:7">
      <c r="A20" s="80" t="s">
        <v>1622</v>
      </c>
      <c r="B20" s="81" t="s">
        <v>1623</v>
      </c>
      <c r="C20" s="58" t="s">
        <v>21</v>
      </c>
      <c r="D20" s="57">
        <v>0</v>
      </c>
      <c r="E20" s="57">
        <v>0</v>
      </c>
      <c r="F20" s="57">
        <f t="shared" si="1"/>
        <v>0</v>
      </c>
      <c r="G20" s="69">
        <v>0</v>
      </c>
    </row>
    <row r="21" spans="1:7">
      <c r="A21" s="82" t="s">
        <v>1605</v>
      </c>
      <c r="B21" s="41"/>
      <c r="C21" s="42"/>
      <c r="D21" s="42"/>
      <c r="E21" s="42"/>
      <c r="F21" s="57">
        <f t="shared" si="1"/>
        <v>0</v>
      </c>
      <c r="G21" s="69">
        <v>0</v>
      </c>
    </row>
    <row r="22" spans="1:7">
      <c r="A22" s="80" t="s">
        <v>1624</v>
      </c>
      <c r="B22" s="81" t="s">
        <v>1625</v>
      </c>
      <c r="C22" s="58" t="s">
        <v>21</v>
      </c>
      <c r="D22" s="57">
        <v>362693600</v>
      </c>
      <c r="E22" s="57">
        <v>162474312.44</v>
      </c>
      <c r="F22" s="57">
        <f t="shared" si="1"/>
        <v>200219287.56</v>
      </c>
      <c r="G22" s="69">
        <f t="shared" si="2"/>
        <v>0.44796575522700149</v>
      </c>
    </row>
    <row r="23" spans="1:7" ht="25.5">
      <c r="A23" s="75" t="s">
        <v>1626</v>
      </c>
      <c r="B23" s="85" t="s">
        <v>1625</v>
      </c>
      <c r="C23" s="70" t="s">
        <v>1627</v>
      </c>
      <c r="D23" s="57">
        <v>362693600</v>
      </c>
      <c r="E23" s="57">
        <v>162474312.44</v>
      </c>
      <c r="F23" s="57">
        <f t="shared" si="1"/>
        <v>200219287.56</v>
      </c>
      <c r="G23" s="69">
        <f t="shared" si="2"/>
        <v>0.44796575522700149</v>
      </c>
    </row>
    <row r="24" spans="1:7">
      <c r="A24" s="80" t="s">
        <v>1628</v>
      </c>
      <c r="B24" s="81" t="s">
        <v>1629</v>
      </c>
      <c r="C24" s="58" t="s">
        <v>21</v>
      </c>
      <c r="D24" s="57">
        <v>-2130943174.8299999</v>
      </c>
      <c r="E24" s="57">
        <v>-975649232.42999995</v>
      </c>
      <c r="F24" s="57">
        <f t="shared" si="1"/>
        <v>-1155293942.4000001</v>
      </c>
      <c r="G24" s="69">
        <f t="shared" si="2"/>
        <v>0.45784854516725171</v>
      </c>
    </row>
    <row r="25" spans="1:7">
      <c r="A25" s="75" t="s">
        <v>1630</v>
      </c>
      <c r="B25" s="85" t="s">
        <v>1629</v>
      </c>
      <c r="C25" s="70" t="s">
        <v>1631</v>
      </c>
      <c r="D25" s="57">
        <v>-2130943174.8299999</v>
      </c>
      <c r="E25" s="57">
        <v>-975649232.42999995</v>
      </c>
      <c r="F25" s="57">
        <f t="shared" si="1"/>
        <v>-1155293942.4000001</v>
      </c>
      <c r="G25" s="69">
        <f t="shared" si="2"/>
        <v>0.45784854516725171</v>
      </c>
    </row>
    <row r="26" spans="1:7" ht="25.5">
      <c r="A26" s="75" t="s">
        <v>1632</v>
      </c>
      <c r="B26" s="85" t="s">
        <v>1629</v>
      </c>
      <c r="C26" s="70" t="s">
        <v>1633</v>
      </c>
      <c r="D26" s="57">
        <v>-2130943174.8299999</v>
      </c>
      <c r="E26" s="57">
        <v>-975649232.42999995</v>
      </c>
      <c r="F26" s="57">
        <f t="shared" si="1"/>
        <v>-1155293942.4000001</v>
      </c>
      <c r="G26" s="69">
        <f t="shared" si="2"/>
        <v>0.45784854516725171</v>
      </c>
    </row>
    <row r="27" spans="1:7" ht="25.5">
      <c r="A27" s="75" t="s">
        <v>1634</v>
      </c>
      <c r="B27" s="85" t="s">
        <v>1629</v>
      </c>
      <c r="C27" s="70" t="s">
        <v>1635</v>
      </c>
      <c r="D27" s="57">
        <v>-2130943174.8299999</v>
      </c>
      <c r="E27" s="57">
        <v>-975649232.42999995</v>
      </c>
      <c r="F27" s="57">
        <f t="shared" si="1"/>
        <v>-1155293942.4000001</v>
      </c>
      <c r="G27" s="69">
        <f t="shared" si="2"/>
        <v>0.45784854516725171</v>
      </c>
    </row>
    <row r="28" spans="1:7" ht="25.5">
      <c r="A28" s="75" t="s">
        <v>1636</v>
      </c>
      <c r="B28" s="85" t="s">
        <v>1629</v>
      </c>
      <c r="C28" s="70" t="s">
        <v>1637</v>
      </c>
      <c r="D28" s="57">
        <v>0</v>
      </c>
      <c r="E28" s="57">
        <v>0</v>
      </c>
      <c r="F28" s="57">
        <f t="shared" si="1"/>
        <v>0</v>
      </c>
      <c r="G28" s="86">
        <v>0</v>
      </c>
    </row>
    <row r="29" spans="1:7" ht="25.5">
      <c r="A29" s="75" t="s">
        <v>1638</v>
      </c>
      <c r="B29" s="85" t="s">
        <v>1629</v>
      </c>
      <c r="C29" s="70" t="s">
        <v>1639</v>
      </c>
      <c r="D29" s="57">
        <v>0</v>
      </c>
      <c r="E29" s="57">
        <v>0</v>
      </c>
      <c r="F29" s="57">
        <f t="shared" si="1"/>
        <v>0</v>
      </c>
      <c r="G29" s="86">
        <v>0</v>
      </c>
    </row>
    <row r="30" spans="1:7">
      <c r="A30" s="80" t="s">
        <v>1640</v>
      </c>
      <c r="B30" s="81" t="s">
        <v>1641</v>
      </c>
      <c r="C30" s="58" t="s">
        <v>21</v>
      </c>
      <c r="D30" s="57">
        <v>2493636774.8299999</v>
      </c>
      <c r="E30" s="57">
        <v>1138123544.8699999</v>
      </c>
      <c r="F30" s="57">
        <f t="shared" si="1"/>
        <v>1355513229.96</v>
      </c>
      <c r="G30" s="69">
        <f t="shared" si="2"/>
        <v>0.45641111663008332</v>
      </c>
    </row>
    <row r="31" spans="1:7">
      <c r="A31" s="75" t="s">
        <v>1642</v>
      </c>
      <c r="B31" s="85" t="s">
        <v>1641</v>
      </c>
      <c r="C31" s="70" t="s">
        <v>1643</v>
      </c>
      <c r="D31" s="57">
        <v>2493636774.8299999</v>
      </c>
      <c r="E31" s="57">
        <v>1138123544.8699999</v>
      </c>
      <c r="F31" s="57">
        <f t="shared" si="1"/>
        <v>1355513229.96</v>
      </c>
      <c r="G31" s="69">
        <f t="shared" si="2"/>
        <v>0.45641111663008332</v>
      </c>
    </row>
    <row r="32" spans="1:7" ht="25.5">
      <c r="A32" s="75" t="s">
        <v>1644</v>
      </c>
      <c r="B32" s="85" t="s">
        <v>1641</v>
      </c>
      <c r="C32" s="70" t="s">
        <v>1645</v>
      </c>
      <c r="D32" s="57">
        <v>2493636774.8299999</v>
      </c>
      <c r="E32" s="57">
        <v>1138123544.8699999</v>
      </c>
      <c r="F32" s="57">
        <f t="shared" si="1"/>
        <v>1355513229.96</v>
      </c>
      <c r="G32" s="69">
        <f t="shared" si="2"/>
        <v>0.45641111663008332</v>
      </c>
    </row>
    <row r="33" spans="1:7" ht="25.5">
      <c r="A33" s="75" t="s">
        <v>1646</v>
      </c>
      <c r="B33" s="85" t="s">
        <v>1641</v>
      </c>
      <c r="C33" s="70" t="s">
        <v>1647</v>
      </c>
      <c r="D33" s="57">
        <v>2493636774.8299999</v>
      </c>
      <c r="E33" s="57">
        <v>1138123544.8699999</v>
      </c>
      <c r="F33" s="57">
        <f t="shared" si="1"/>
        <v>1355513229.96</v>
      </c>
      <c r="G33" s="69">
        <f t="shared" si="2"/>
        <v>0.45641111663008332</v>
      </c>
    </row>
    <row r="34" spans="1:7" ht="25.5">
      <c r="A34" s="75" t="s">
        <v>1648</v>
      </c>
      <c r="B34" s="85" t="s">
        <v>1641</v>
      </c>
      <c r="C34" s="70" t="s">
        <v>1649</v>
      </c>
      <c r="D34" s="57">
        <v>0</v>
      </c>
      <c r="E34" s="57">
        <v>0</v>
      </c>
      <c r="F34" s="57">
        <f t="shared" si="1"/>
        <v>0</v>
      </c>
      <c r="G34" s="86">
        <v>0</v>
      </c>
    </row>
    <row r="35" spans="1:7" ht="26.25" thickBot="1">
      <c r="A35" s="75" t="s">
        <v>1650</v>
      </c>
      <c r="B35" s="85" t="s">
        <v>1641</v>
      </c>
      <c r="C35" s="70" t="s">
        <v>1651</v>
      </c>
      <c r="D35" s="57">
        <v>0</v>
      </c>
      <c r="E35" s="57">
        <v>0</v>
      </c>
      <c r="F35" s="57">
        <f t="shared" si="1"/>
        <v>0</v>
      </c>
      <c r="G35" s="69">
        <v>0</v>
      </c>
    </row>
    <row r="36" spans="1:7">
      <c r="A36" s="4"/>
      <c r="B36" s="15"/>
      <c r="C36" s="15"/>
      <c r="D36" s="15"/>
      <c r="E36" s="15"/>
      <c r="F36" s="15"/>
      <c r="G36" s="15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</sheetData>
  <autoFilter ref="A6:G10">
    <filterColumn colId="5"/>
  </autoFilter>
  <mergeCells count="7">
    <mergeCell ref="G4:G5"/>
    <mergeCell ref="A2:C2"/>
    <mergeCell ref="A4:A5"/>
    <mergeCell ref="B4:B5"/>
    <mergeCell ref="C4:C5"/>
    <mergeCell ref="D4:D5"/>
    <mergeCell ref="F4:F5"/>
  </mergeCells>
  <pageMargins left="0.39370078740157483" right="0.19685039370078741" top="0.19685039370078741" bottom="0.19685039370078741" header="0" footer="0"/>
  <pageSetup paperSize="9" scale="73" fitToHeight="0" orientation="portrait" r:id="rId1"/>
  <headerFooter>
    <oddFooter>&amp;L&amp;C&amp;R&amp;D СТР. &amp;P</oddFooter>
    <evenFooter>&amp;L&amp;C&amp;R&amp;D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Источники!Область_печати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2015-06-13T11:20:45Z</cp:lastPrinted>
  <dcterms:created xsi:type="dcterms:W3CDTF">2015-06-11T11:46:51Z</dcterms:created>
  <dcterms:modified xsi:type="dcterms:W3CDTF">2015-07-09T07:27:22Z</dcterms:modified>
</cp:coreProperties>
</file>