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2">'Источники'!#REF!</definedName>
    <definedName name="FIO" localSheetId="1">'Расходы'!$D$21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'Источники'!$A$12</definedName>
    <definedName name="RBEGIN_1" localSheetId="1">'Расходы'!$A$13</definedName>
    <definedName name="REG_DATE">#REF!</definedName>
    <definedName name="REND_1" localSheetId="2">'Источники'!$A$29</definedName>
    <definedName name="REND_1" localSheetId="1">'Расходы'!$A$1030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IGN" localSheetId="2">'Источники'!$A$25:$D$26</definedName>
    <definedName name="SIGN" localSheetId="1">'Расходы'!$A$20:$D$22</definedName>
    <definedName name="SRC_CODE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<sst xmlns="http://schemas.openxmlformats.org/spreadsheetml/2006/main" count="4506" uniqueCount="1498">
  <si>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</si>
  <si>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</si>
  <si>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</si>
  <si>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</si>
  <si>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</si>
  <si>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</si>
  <si>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</si>
  <si>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</si>
  <si>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</si>
  <si>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</si>
  <si>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</si>
  <si>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</si>
  <si>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</si>
  <si>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</si>
  <si>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</si>
  <si>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</si>
  <si>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</si>
  <si>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</si>
  <si>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</si>
  <si>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</si>
  <si>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</si>
  <si>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</si>
  <si>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</si>
  <si>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</si>
  <si>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</si>
  <si>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</si>
  <si>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</si>
  <si>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</si>
  <si>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</si>
  <si>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01.07.2015 г.</t>
  </si>
  <si>
    <t>01.07.2015</t>
  </si>
  <si>
    <t>Управление финансов муниципального района "Печора"</t>
  </si>
  <si>
    <t>Бюджет муниципального образования муниципального района "Печора"</t>
  </si>
  <si>
    <t>Периодичность: годовая</t>
  </si>
  <si>
    <t>Единица измерения: руб.</t>
  </si>
  <si>
    <t>89796865</t>
  </si>
  <si>
    <t>992</t>
  </si>
  <si>
    <t/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</si>
  <si>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</si>
  <si>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</si>
  <si>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</si>
  <si>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</si>
  <si>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</si>
  <si>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</si>
  <si>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</si>
  <si>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</si>
  <si>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182 10102010010000 110</t>
  </si>
  <si>
    <t>182 10102010011000 110</t>
  </si>
  <si>
    <t>-</t>
  </si>
  <si>
    <t>182 10102010012100 000</t>
  </si>
  <si>
    <t>182 10102010013000 110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</si>
  <si>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</si>
  <si>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</si>
  <si>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</si>
  <si>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</si>
  <si>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</si>
  <si>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182 10102020012100 000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</si>
  <si>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</si>
  <si>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</si>
  <si>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</si>
  <si>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182 10102030010000 110</t>
  </si>
  <si>
    <t>182 10102030011000 110</t>
  </si>
  <si>
    <t>182 10102030012100 000</t>
  </si>
  <si>
    <t>182 10102030013000 110</t>
  </si>
  <si>
    <t>182 10102030014000 110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</si>
  <si>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</si>
  <si>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</si>
  <si>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</si>
  <si>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</si>
  <si>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</si>
  <si>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</si>
  <si>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</si>
  <si>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</si>
  <si>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</si>
  <si>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</si>
  <si>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</si>
  <si>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000 10500000000000 000</t>
  </si>
  <si>
    <t>Налог, взимаемый с налогоплательщиков, выбравших в качестве объекта налогообложения доходы</t>
  </si>
  <si>
    <t>182 10501011010000 110</t>
  </si>
  <si>
    <t>Налог, взимаемый с налогоплательщиков, выбравших в качестве объекта налогообложения доходы (сумма платежа)</t>
  </si>
  <si>
    <t>182 10501011011000 110</t>
  </si>
  <si>
    <t>182 10501011012100 000</t>
  </si>
  <si>
    <t>Налог, взимаемый с налогоплательщиков, выбравших в качестве объекта налогообложения доходы (взыскания)</t>
  </si>
  <si>
    <t>182 10501011013000 110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</si>
  <si>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</si>
  <si>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</si>
  <si>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</si>
  <si>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</si>
  <si>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платежа)</t>
  </si>
  <si>
    <t>182 10501012011000 110</t>
  </si>
  <si>
    <t>182 10501012012100 000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</si>
  <si>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(взыскания)</t>
  </si>
  <si>
    <t>182 10501012013000 110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</si>
  <si>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</si>
  <si>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182 10501021010000 110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</si>
  <si>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</si>
  <si>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182 10501021011000 110</t>
  </si>
  <si>
    <t>182 10501021012100 000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</si>
  <si>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</si>
  <si>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182 10501021013000 110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</si>
  <si>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</si>
  <si>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182 10501021014000 110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</si>
  <si>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</si>
  <si>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</si>
  <si>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платежа)</t>
  </si>
  <si>
    <t>182 10501022011000 110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</si>
  <si>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</si>
  <si>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182 10501022014000 110</t>
  </si>
  <si>
    <t>Единый налог на вмененный доход для отдельных видов деятельности</t>
  </si>
  <si>
    <t>182 10502010020000 110</t>
  </si>
  <si>
    <t>Единый налог на вмененный доход для отдельных видов деятельности (сумма платежа)</t>
  </si>
  <si>
    <t>182 10502010021000 110</t>
  </si>
  <si>
    <t>182 10502010022100 000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</si>
  <si>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</si>
  <si>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</si>
  <si>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(прочие поступления)</t>
  </si>
  <si>
    <t>182 10502010024000 110</t>
  </si>
  <si>
    <t>Единый налог на вмененный доход для отдельных видов деятельности (проценты при нарушении срока возврата)</t>
  </si>
  <si>
    <t>182 10502010025000 110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</si>
  <si>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</si>
  <si>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</si>
  <si>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</si>
  <si>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182 10502020021000 110</t>
  </si>
  <si>
    <t>182 10502020022100 000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</si>
  <si>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</si>
  <si>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</si>
  <si>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</si>
  <si>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182 10502020024000 110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</si>
  <si>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</si>
  <si>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</si>
  <si>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</si>
  <si>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</si>
  <si>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</si>
  <si>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Единый сельскохозяйственный налог (взыскания)</t>
  </si>
  <si>
    <t>182 10503010013000 110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</si>
  <si>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</si>
  <si>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182 10504020020000 110</t>
  </si>
  <si>
    <t>Налог, взимаемый в связи с применением патентной системы налогообложения, зачисляемый в бюджеты муниципальных районов (сумма платежа)</t>
  </si>
  <si>
    <t>182 10504020021000 110</t>
  </si>
  <si>
    <t>182 10504020022100 000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</si>
  <si>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</si>
  <si>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</si>
  <si>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</si>
  <si>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</si>
  <si>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</si>
  <si>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182 10803010011000 110</t>
  </si>
  <si>
    <t>Государственная пошлина за выдачу разрешения на установку рекламной конструкции</t>
  </si>
  <si>
    <t>923 10807150010000 110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</si>
  <si>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</si>
  <si>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923 10807174010000 110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</si>
  <si>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(прочие поступления)</t>
  </si>
  <si>
    <t>923 10807174014000 110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</si>
  <si>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</si>
  <si>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</si>
  <si>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</si>
  <si>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923 11109045050000 120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</si>
  <si>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</si>
  <si>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963 11101050050000 120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</si>
  <si>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</si>
  <si>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963 11105013100000 120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</si>
  <si>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</si>
  <si>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963 11105013130000 120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</si>
  <si>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</si>
  <si>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963 11105025050000 120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</si>
  <si>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</si>
  <si>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963 11105035050000 120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</si>
  <si>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</si>
  <si>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963 11107015050000 120</t>
  </si>
  <si>
    <t>963 11109045050000 120</t>
  </si>
  <si>
    <t>ПЛАТЕЖИ ПРИ ПОЛЬЗОВАНИИ ПРИРОДНЫМИ РЕСУРСАМИ</t>
  </si>
  <si>
    <t>000 11200000000000 000</t>
  </si>
  <si>
    <t>Плата за выбросы загрязняющих веществ в атмосферный воздух стационарными объектами</t>
  </si>
  <si>
    <t>048 11201010010000 120</t>
  </si>
  <si>
    <t>048 11201010016000 120</t>
  </si>
  <si>
    <t>Плата за выбросы загрязняющих веществ в атмосферный воздух передвижными объектами</t>
  </si>
  <si>
    <t>048 11201020010000 120</t>
  </si>
  <si>
    <t>048 11201020016000 120</t>
  </si>
  <si>
    <t>Плата за сбросы загрязняющих веществ в водные объекты</t>
  </si>
  <si>
    <t>048 11201030010000 120</t>
  </si>
  <si>
    <t>048 11201030016000 120</t>
  </si>
  <si>
    <t>Плата за размещение отходов производства и потребления</t>
  </si>
  <si>
    <t>048 11201040010000 120</t>
  </si>
  <si>
    <t>048 11201040016000 120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</si>
  <si>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</si>
  <si>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048 11201070010000 120</t>
  </si>
  <si>
    <t>048 11201070016000 120</t>
  </si>
  <si>
    <t>ДОХОДЫ ОТ ОКАЗАНИЯ ПЛАТНЫХ УСЛУГ И КОМПЕНСАЦИИ ЗАТРАТ ГОСУДАРСТВА</t>
  </si>
  <si>
    <t>000 11300000000000 000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</si>
  <si>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</si>
  <si>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923 11302065050000 130</t>
  </si>
  <si>
    <t>Прочие доходы от компенсации затрат бюджетов муниципальных районов</t>
  </si>
  <si>
    <t>923 11302995050000 130</t>
  </si>
  <si>
    <t>956 11302065050000 130</t>
  </si>
  <si>
    <t>963 11302065050000 130</t>
  </si>
  <si>
    <t>975 11302065050000 130</t>
  </si>
  <si>
    <t>992 11302995050000 130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</si>
  <si>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</si>
  <si>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</si>
  <si>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</si>
  <si>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963 11402053050000 410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</si>
  <si>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</si>
  <si>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963 11406013100000 430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</si>
  <si>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</si>
  <si>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963 11406013130000 430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</si>
  <si>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</si>
  <si>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963 11406025050000 430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</si>
  <si>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</si>
  <si>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975 11402052050000 410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</si>
  <si>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</si>
  <si>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</si>
  <si>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</si>
  <si>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048 11625020010000 140</t>
  </si>
  <si>
    <t>048 11625020016000 000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</si>
  <si>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</si>
  <si>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076 11625030010000 140</t>
  </si>
  <si>
    <t>076 11625030016000 000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</si>
  <si>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</si>
  <si>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076 11643000010000 140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</si>
  <si>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</si>
  <si>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</si>
  <si>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(проценты при нарушении срока возврата)</t>
  </si>
  <si>
    <t>076 11690050056000 140</t>
  </si>
  <si>
    <t>Денежные взыскания (штрафы) за нарушение земельного законодательства</t>
  </si>
  <si>
    <t>081 11625060010000 140</t>
  </si>
  <si>
    <t>081 11643000010000 140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</si>
  <si>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(проценты при нарушении срока возврата)</t>
  </si>
  <si>
    <t>081 11643000016000 140</t>
  </si>
  <si>
    <t>081 11690050050000 140</t>
  </si>
  <si>
    <t>081 11690050056000 140</t>
  </si>
  <si>
    <t>106 11690050050000 140</t>
  </si>
  <si>
    <t>106 11690050056000 140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</si>
  <si>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</si>
  <si>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141 11608010010000 140</t>
  </si>
  <si>
    <t>141 11608010016000 000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</si>
  <si>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</si>
  <si>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141 11608020010000 140</t>
  </si>
  <si>
    <t>141 11608020016000 000</t>
  </si>
  <si>
    <t>141 11625020010000 140</t>
  </si>
  <si>
    <t>141 11625020016000 000</t>
  </si>
  <si>
    <t>Денежные взыскания (штрафы) за нарушение законодательства в области охраны окружающей среды</t>
  </si>
  <si>
    <t>141 11625050010000 140</t>
  </si>
  <si>
    <t>141 11625050016000 000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</si>
  <si>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</si>
  <si>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</si>
  <si>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141 11628000016000 140</t>
  </si>
  <si>
    <t>141 11690050050000 140</t>
  </si>
  <si>
    <t>150 11643000010000 140</t>
  </si>
  <si>
    <t>150 11643000016000 140</t>
  </si>
  <si>
    <t>150 11690050050000 140</t>
  </si>
  <si>
    <t>150 11690050056000 140</t>
  </si>
  <si>
    <t>177 11690050050000 140</t>
  </si>
  <si>
    <t>177 11690050057000 140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</si>
  <si>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Налоогового кодекса Российской Федерации</t>
  </si>
  <si>
    <t>182 11603010010000 140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</si>
  <si>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</si>
  <si>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</si>
  <si>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</si>
  <si>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</si>
  <si>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182 11603030016000 140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</si>
  <si>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</si>
  <si>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</si>
  <si>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(проценты при нарушении срока возврата)</t>
  </si>
  <si>
    <t>182 11606000016000 140</t>
  </si>
  <si>
    <t>188 11608020010000 140</t>
  </si>
  <si>
    <t>188 11608020016000 000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</si>
  <si>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</si>
  <si>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188 11630014010000 140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</si>
  <si>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(проценты при нарушении срока возврата)</t>
  </si>
  <si>
    <t>188 11630014016000 140</t>
  </si>
  <si>
    <t>Прочие денежные взыскания (штрафы) за правонарушения в области дорожного движения</t>
  </si>
  <si>
    <t>188 11630030010000 140</t>
  </si>
  <si>
    <t>Прочие денежные взыскания (штрафы) за правонарушения в области дорожного движения (проценты при нарушении срока возврата)</t>
  </si>
  <si>
    <t>188 11630030016000 140</t>
  </si>
  <si>
    <t>188 11643000010000 140</t>
  </si>
  <si>
    <t>188 11643000016000 140</t>
  </si>
  <si>
    <t>188 11690050050000 140</t>
  </si>
  <si>
    <t>188 11690050056000 140</t>
  </si>
  <si>
    <t>192 11690050050000 140</t>
  </si>
  <si>
    <t>192 11690050056000 140</t>
  </si>
  <si>
    <t>321 11625060010000 140</t>
  </si>
  <si>
    <t>Денежные взыскания (штрафы) за нарушение земельного законодательства (проценты при нарушении срока возврата)</t>
  </si>
  <si>
    <t>321 11625060016000 140</t>
  </si>
  <si>
    <t>Денежные взыскания (штрафы) за нарушение законодательства Российской Федерации об электроэнергетике</t>
  </si>
  <si>
    <t>498 11641000010000 140</t>
  </si>
  <si>
    <t>498 11641000016000 000</t>
  </si>
  <si>
    <t>Денежные взыскания (штрафы) за нарушения законодательства Российской Федерации о промышленной безопасности</t>
  </si>
  <si>
    <t>498 11645000010000 140</t>
  </si>
  <si>
    <t>498 11645000016000 140</t>
  </si>
  <si>
    <t>828 11690050050000 140</t>
  </si>
  <si>
    <t>829 11690050050000 140</t>
  </si>
  <si>
    <t>832 11690050050000 140</t>
  </si>
  <si>
    <t>841 11690050050000 140</t>
  </si>
  <si>
    <t>850 11625030010000 140</t>
  </si>
  <si>
    <t>850 11625050010000 140</t>
  </si>
  <si>
    <t>854 11690050050000 140</t>
  </si>
  <si>
    <t>875 11690050050000 140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</si>
  <si>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</si>
  <si>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923 11621050050000 140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</si>
  <si>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</si>
  <si>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923 11632000050000 140</t>
  </si>
  <si>
    <t>923 11690050050000 140</t>
  </si>
  <si>
    <t>992 11621050050000 140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</si>
  <si>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</si>
  <si>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</si>
  <si>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</si>
  <si>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</si>
  <si>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</si>
  <si>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923 20202009050000 151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</si>
  <si>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</si>
  <si>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923 20202077050000 151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</si>
  <si>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-Фонда содействия реформированию жилищно-коммунального хозяйства</t>
  </si>
  <si>
    <t>923 20202088050000 151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</si>
  <si>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</si>
  <si>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923 20202088050002 151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</si>
  <si>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</si>
  <si>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923 20202088050004 151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</si>
  <si>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</si>
  <si>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923 20202089050000 151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</si>
  <si>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</si>
  <si>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923 20202089050002 151</t>
  </si>
  <si>
    <t>Прочие субсидии бюджетам муниципальных районов</t>
  </si>
  <si>
    <t>923 20202999050000 151</t>
  </si>
  <si>
    <t>Субвенции бюджетам муниципальных районов на выполнение передаваемых полномочий субъектов Российской Федерации</t>
  </si>
  <si>
    <t>923 20203024050000 151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</si>
  <si>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</si>
  <si>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923 20203070050000 151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</si>
  <si>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</si>
  <si>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923 20203119050000 151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</si>
  <si>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</si>
  <si>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923 20204014050000 151</t>
  </si>
  <si>
    <t>956 20202009050000 151</t>
  </si>
  <si>
    <t>956 20202999050000 151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</si>
  <si>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</si>
  <si>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956 20204025050000 151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</si>
  <si>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</si>
  <si>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956 20204052050000 151</t>
  </si>
  <si>
    <t>975 20202999050000 151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</si>
  <si>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</si>
  <si>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975 20203029050000 151</t>
  </si>
  <si>
    <t>Прочие субвенции бюджетам муниципальных районов</t>
  </si>
  <si>
    <t>975 20203999050000 151</t>
  </si>
  <si>
    <t>Прочие межбюджетные трансферты, передаваемые бюджетам муниципальных районов</t>
  </si>
  <si>
    <t>975 20204999050000 151</t>
  </si>
  <si>
    <t>Дотации бюджетам муниципальных районов на выравнивание бюджетной обеспеченности</t>
  </si>
  <si>
    <t>992 20201001050000 151</t>
  </si>
  <si>
    <t>Дотации бюджетам муниципальных районов на поддержку мер по обеспечению сбалансированности бюджетов</t>
  </si>
  <si>
    <t>992 20201003050000 151</t>
  </si>
  <si>
    <t>Субвенции бюджетам муниципальных районов на государственную регистрацию актов гражданского состояния</t>
  </si>
  <si>
    <t>992 20203003050000 151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</si>
  <si>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</si>
  <si>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992 20203015050000 151</t>
  </si>
  <si>
    <t>992 20203024050000 151</t>
  </si>
  <si>
    <t>992 20204014050000 151</t>
  </si>
  <si>
    <t>ПРОЧИЕ БЕЗВОЗМЕЗДНЫЕ ПОСТУПЛЕНИЯ</t>
  </si>
  <si>
    <t>000 20700000000000 000</t>
  </si>
  <si>
    <t>Прочие безвозмездные поступления в бюджеты муниципальных районов</t>
  </si>
  <si>
    <t>923 20705030050000 180</t>
  </si>
  <si>
    <t>956 20705030050000 180</t>
  </si>
  <si>
    <t>975 20705030050000 180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</si>
  <si>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</si>
  <si>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</si>
  <si>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</si>
  <si>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923 21905000050000 151</t>
  </si>
  <si>
    <t>975 21905000050000 151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</si>
  <si>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</si>
  <si>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</si>
  <si>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</si>
  <si>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</si>
  <si>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</si>
  <si>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</si>
  <si>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</si>
  <si>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</si>
  <si>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</si>
  <si>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</si>
  <si>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</si>
  <si>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</si>
  <si>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</si>
  <si>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</si>
  <si>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</si>
  <si>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</si>
  <si>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</si>
  <si>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</si>
  <si>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</si>
  <si>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</si>
  <si>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</si>
  <si>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</si>
  <si>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</si>
  <si>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</si>
  <si>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</si>
  <si>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</si>
  <si>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</si>
  <si>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</si>
  <si>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</si>
  <si>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организациям</t>
  </si>
  <si>
    <t xml:space="preserve">000 0100 0000000 000 240 </t>
  </si>
  <si>
    <t>Безвозмездные перечисления государственным и муниципальным организациям</t>
  </si>
  <si>
    <t xml:space="preserve">000 0100 0000000 000 241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</si>
  <si>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</si>
  <si>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000 0100 0000000 000 242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</si>
  <si>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</si>
  <si>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</si>
  <si>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</si>
  <si>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</si>
  <si>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</si>
  <si>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</si>
  <si>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</si>
  <si>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</si>
  <si>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Пенсии, пособия, выплачиваемые организациями сектора государственного управления</t>
  </si>
  <si>
    <t xml:space="preserve">000 0100 0000000 000 263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</si>
  <si>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</si>
  <si>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</si>
  <si>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</si>
  <si>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</si>
  <si>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</si>
  <si>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</si>
  <si>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</si>
  <si>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</si>
  <si>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</si>
  <si>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</si>
  <si>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</si>
  <si>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</si>
  <si>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</si>
  <si>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</si>
  <si>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</si>
  <si>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</si>
  <si>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</si>
  <si>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000 0103 0000000 000 340 </t>
  </si>
  <si>
    <t xml:space="preserve">000 0103 9900203 000 000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</si>
  <si>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</si>
  <si>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</si>
  <si>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</si>
  <si>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</si>
  <si>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</si>
  <si>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</si>
  <si>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</si>
  <si>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</si>
  <si>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</si>
  <si>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</si>
  <si>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</si>
  <si>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</si>
  <si>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</si>
  <si>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000 0104 0000000 000 260 </t>
  </si>
  <si>
    <t xml:space="preserve">000 0104 0000000 000 263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</si>
  <si>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</si>
  <si>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</si>
  <si>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</si>
  <si>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</si>
  <si>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000 0104 0350513 000 000 </t>
  </si>
  <si>
    <t xml:space="preserve">000 0104 0730371 000 000 </t>
  </si>
  <si>
    <t xml:space="preserve">000 0104 0740412 000 000 </t>
  </si>
  <si>
    <t xml:space="preserve">000 0104 0740441 000 000 </t>
  </si>
  <si>
    <t xml:space="preserve">000 0104 0740445 000 000 </t>
  </si>
  <si>
    <t xml:space="preserve">000 0104 0740454 000 000 </t>
  </si>
  <si>
    <t xml:space="preserve">000 0104 0910111 000 000 </t>
  </si>
  <si>
    <t xml:space="preserve">000 0104 0910112 000 000 </t>
  </si>
  <si>
    <t xml:space="preserve">000 0104 9900204 000 000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</si>
  <si>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</si>
  <si>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</si>
  <si>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</si>
  <si>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</si>
  <si>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</si>
  <si>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</si>
  <si>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</si>
  <si>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</si>
  <si>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</si>
  <si>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</si>
  <si>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000 0106 0000000 000 223 </t>
  </si>
  <si>
    <t xml:space="preserve">000 0106 0000000 000 225 </t>
  </si>
  <si>
    <t xml:space="preserve">000 0106 0000000 000 226 </t>
  </si>
  <si>
    <t xml:space="preserve">000 0106 0000000 000 260 </t>
  </si>
  <si>
    <t xml:space="preserve">000 0106 0000000 000 263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</si>
  <si>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</si>
  <si>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</si>
  <si>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</si>
  <si>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</si>
  <si>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 xml:space="preserve">000 0106 0710131 000 000 </t>
  </si>
  <si>
    <t xml:space="preserve">000 0106 9900202 000 000 </t>
  </si>
  <si>
    <t xml:space="preserve">000 0106 9900204 000 000 </t>
  </si>
  <si>
    <t xml:space="preserve">000 0106 9907309 000 000 </t>
  </si>
  <si>
    <t xml:space="preserve">000 0106 9907310 000 000 </t>
  </si>
  <si>
    <t xml:space="preserve">000 0106 9907316 000 000 </t>
  </si>
  <si>
    <t xml:space="preserve">000 0106 9907318 000 000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</si>
  <si>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</si>
  <si>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</si>
  <si>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</si>
  <si>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</si>
  <si>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 xml:space="preserve">000 0107 9900209 000 000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</si>
  <si>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</si>
  <si>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</si>
  <si>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</si>
  <si>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</si>
  <si>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 xml:space="preserve">000 0111 9909271 000 000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</si>
  <si>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</si>
  <si>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</si>
  <si>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</si>
  <si>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</si>
  <si>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</si>
  <si>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000 0113 0000000 000 212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</si>
  <si>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</si>
  <si>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</si>
  <si>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</si>
  <si>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</si>
  <si>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</si>
  <si>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</si>
  <si>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</si>
  <si>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</si>
  <si>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000 0113 0000000 000 240 </t>
  </si>
  <si>
    <t xml:space="preserve">000 0113 0000000 000 241 </t>
  </si>
  <si>
    <t xml:space="preserve">000 0113 0000000 000 242 </t>
  </si>
  <si>
    <t xml:space="preserve">000 0113 0000000 000 250 </t>
  </si>
  <si>
    <t xml:space="preserve">000 0113 0000000 000 251 </t>
  </si>
  <si>
    <t xml:space="preserve">000 0113 0000000 000 260 </t>
  </si>
  <si>
    <t xml:space="preserve">000 0113 0000000 000 262 </t>
  </si>
  <si>
    <t xml:space="preserve">000 0113 0000000 000 263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</si>
  <si>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</si>
  <si>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</si>
  <si>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</si>
  <si>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</si>
  <si>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000 0113 0720211 000 000 </t>
  </si>
  <si>
    <t xml:space="preserve">000 0113 0720221 000 000 </t>
  </si>
  <si>
    <t xml:space="preserve">000 0113 0720231 000 000 </t>
  </si>
  <si>
    <t xml:space="preserve">000 0113 0720232 000 000 </t>
  </si>
  <si>
    <t xml:space="preserve">000 0113 0730321 000 000 </t>
  </si>
  <si>
    <t xml:space="preserve">000 0113 0730379 000 000 </t>
  </si>
  <si>
    <t xml:space="preserve">000 0113 0737315 000 000 </t>
  </si>
  <si>
    <t xml:space="preserve">000 0113 0737317 000 000 </t>
  </si>
  <si>
    <t xml:space="preserve">000 0113 0740433 000 000 </t>
  </si>
  <si>
    <t xml:space="preserve">000 0113 0810121 000 000 </t>
  </si>
  <si>
    <t xml:space="preserve">000 0113 0930311 000 000 </t>
  </si>
  <si>
    <t xml:space="preserve">000 0113 0930312 000 000 </t>
  </si>
  <si>
    <t xml:space="preserve">000 0113 9900211 000 000 </t>
  </si>
  <si>
    <t xml:space="preserve">000 0113 9905930 000 000 </t>
  </si>
  <si>
    <t xml:space="preserve">000 0113 9907315 000 000 </t>
  </si>
  <si>
    <t xml:space="preserve">000 0113 9907317 000 000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</si>
  <si>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</si>
  <si>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</si>
  <si>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</si>
  <si>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000 0200 0000000 000 250 </t>
  </si>
  <si>
    <t xml:space="preserve">000 0200 0000000 000 251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</si>
  <si>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</si>
  <si>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</si>
  <si>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</si>
  <si>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000 0203 0000000 000 250 </t>
  </si>
  <si>
    <t xml:space="preserve">000 0203 0000000 000 251 </t>
  </si>
  <si>
    <t xml:space="preserve">000 0203 9905118 000 000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</si>
  <si>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</si>
  <si>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</si>
  <si>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</si>
  <si>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</si>
  <si>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</si>
  <si>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000 0300 0000000 000 212 </t>
  </si>
  <si>
    <t xml:space="preserve">000 0300 0000000 000 213 </t>
  </si>
  <si>
    <t xml:space="preserve">000 0300 0000000 000 220 </t>
  </si>
  <si>
    <t xml:space="preserve">000 0300 0000000 000 221 </t>
  </si>
  <si>
    <t xml:space="preserve">000 0300 0000000 000 222 </t>
  </si>
  <si>
    <t xml:space="preserve">000 0300 0000000 000 223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</si>
  <si>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</si>
  <si>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</si>
  <si>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</si>
  <si>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</si>
  <si>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</si>
  <si>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</si>
  <si>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</si>
  <si>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</si>
  <si>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</si>
  <si>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000 0302 0000000 000 220 </t>
  </si>
  <si>
    <t xml:space="preserve">000 0302 0000000 000 221 </t>
  </si>
  <si>
    <t xml:space="preserve">000 0302 0000000 000 222 </t>
  </si>
  <si>
    <t xml:space="preserve">000 0302 0000000 000 225 </t>
  </si>
  <si>
    <t xml:space="preserve">000 0302 0000000 000 226 </t>
  </si>
  <si>
    <t xml:space="preserve">000 0302 0000000 000 290 </t>
  </si>
  <si>
    <t xml:space="preserve">000 0302 0000000 000 300 </t>
  </si>
  <si>
    <t xml:space="preserve">000 0302 0000000 000 310 </t>
  </si>
  <si>
    <t xml:space="preserve">000 0302 0000000 000 340 </t>
  </si>
  <si>
    <t xml:space="preserve">000 0302 0740423 000 000 </t>
  </si>
  <si>
    <t xml:space="preserve">000 0302 0820211 000 000 </t>
  </si>
  <si>
    <t xml:space="preserve">000 0302 0820251 000 000 </t>
  </si>
  <si>
    <t xml:space="preserve">000 0302 0850511 000 000 </t>
  </si>
  <si>
    <t xml:space="preserve">000 0302 0850521 000 000 </t>
  </si>
  <si>
    <t xml:space="preserve">000 0302 0850522 000 000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</si>
  <si>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</si>
  <si>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</si>
  <si>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</si>
  <si>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000 0309 0000000 000 210 </t>
  </si>
  <si>
    <t xml:space="preserve">000 0309 0000000 000 211 </t>
  </si>
  <si>
    <t xml:space="preserve">000 0309 0000000 000 212 </t>
  </si>
  <si>
    <t xml:space="preserve">000 0309 0000000 000 213 </t>
  </si>
  <si>
    <t xml:space="preserve">000 0309 0000000 000 220 </t>
  </si>
  <si>
    <t xml:space="preserve">000 0309 0000000 000 221 </t>
  </si>
  <si>
    <t xml:space="preserve">000 0309 0000000 000 222 </t>
  </si>
  <si>
    <t xml:space="preserve">000 0309 0000000 000 223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</si>
  <si>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</si>
  <si>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</si>
  <si>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</si>
  <si>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</si>
  <si>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</si>
  <si>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 xml:space="preserve">000 0309 0820232 000 000 </t>
  </si>
  <si>
    <t xml:space="preserve">000 0309 9900205 000 000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</si>
  <si>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</si>
  <si>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</si>
  <si>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</si>
  <si>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</si>
  <si>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</si>
  <si>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 xml:space="preserve">000 0314 0000000 000 290 </t>
  </si>
  <si>
    <t xml:space="preserve">000 0314 0000000 000 300 </t>
  </si>
  <si>
    <t xml:space="preserve">000 0314 0000000 000 340 </t>
  </si>
  <si>
    <t xml:space="preserve">000 0314 0750511 000 000 </t>
  </si>
  <si>
    <t xml:space="preserve">000 0314 0750512 000 000 </t>
  </si>
  <si>
    <t xml:space="preserve">000 0314 0840411 000 000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</si>
  <si>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</si>
  <si>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</si>
  <si>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</si>
  <si>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000 0400 0000000 000 210 </t>
  </si>
  <si>
    <t xml:space="preserve">000 0400 0000000 000 211 </t>
  </si>
  <si>
    <t xml:space="preserve">000 0400 0000000 000 213 </t>
  </si>
  <si>
    <t xml:space="preserve">000 0400 0000000 000 220 </t>
  </si>
  <si>
    <t xml:space="preserve">000 0400 0000000 000 224 </t>
  </si>
  <si>
    <t xml:space="preserve">000 0400 0000000 000 225 </t>
  </si>
  <si>
    <t xml:space="preserve">000 0400 0000000 000 226 </t>
  </si>
  <si>
    <t xml:space="preserve">000 0400 0000000 000 240 </t>
  </si>
  <si>
    <t xml:space="preserve">000 0400 0000000 000 241 </t>
  </si>
  <si>
    <t xml:space="preserve">000 0400 0000000 000 242 </t>
  </si>
  <si>
    <t xml:space="preserve">000 0400 0000000 000 250 </t>
  </si>
  <si>
    <t xml:space="preserve">000 0400 0000000 000 251 </t>
  </si>
  <si>
    <t xml:space="preserve">000 0400 0000000 000 290 </t>
  </si>
  <si>
    <t xml:space="preserve">000 0400 0000000 000 300 </t>
  </si>
  <si>
    <t xml:space="preserve">000 0400 0000000 000 310 </t>
  </si>
  <si>
    <t>Увеличение стоимости нематериальных активов</t>
  </si>
  <si>
    <t xml:space="preserve">000 0400 0000000 000 320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</si>
  <si>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</si>
  <si>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</si>
  <si>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</si>
  <si>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</si>
  <si>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</si>
  <si>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000 0405 0000000 000 224 </t>
  </si>
  <si>
    <t xml:space="preserve">000 0405 0000000 000 240 </t>
  </si>
  <si>
    <t xml:space="preserve">000 0405 0000000 000 242 </t>
  </si>
  <si>
    <t xml:space="preserve">000 0405 0000000 000 300 </t>
  </si>
  <si>
    <t xml:space="preserve">000 0405 0000000 000 310 </t>
  </si>
  <si>
    <t xml:space="preserve">000 0405 0210112 000 000 </t>
  </si>
  <si>
    <t xml:space="preserve">000 0405 0210113 000 000 </t>
  </si>
  <si>
    <t xml:space="preserve">000 0405 0210114 000 000 </t>
  </si>
  <si>
    <t xml:space="preserve">000 0405 0217255 000 000 </t>
  </si>
  <si>
    <t>Водное хозяйство</t>
  </si>
  <si>
    <t xml:space="preserve">000 0406 0000000 000 000 </t>
  </si>
  <si>
    <t xml:space="preserve">000 0406 0000000 000 200 </t>
  </si>
  <si>
    <t xml:space="preserve">000 0406 0000000 000 220 </t>
  </si>
  <si>
    <t xml:space="preserve">000 0406 0000000 000 225 </t>
  </si>
  <si>
    <t xml:space="preserve">000 0406 9902610 000 000 </t>
  </si>
  <si>
    <t>Транспорт</t>
  </si>
  <si>
    <t xml:space="preserve">000 0408 0000000 000 000 </t>
  </si>
  <si>
    <t xml:space="preserve">000 0408 0000000 000 200 </t>
  </si>
  <si>
    <t xml:space="preserve">000 0408 0000000 000 220 </t>
  </si>
  <si>
    <t xml:space="preserve">000 0408 0000000 000 226 </t>
  </si>
  <si>
    <t xml:space="preserve">000 0408 0000000 000 240 </t>
  </si>
  <si>
    <t xml:space="preserve">000 0408 0000000 000 242 </t>
  </si>
  <si>
    <t xml:space="preserve">000 0408 0330316 000 000 </t>
  </si>
  <si>
    <t xml:space="preserve">000 0408 0330317 000 000 </t>
  </si>
  <si>
    <t xml:space="preserve">000 0408 0337227 000 000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</si>
  <si>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</si>
  <si>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</si>
  <si>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</si>
  <si>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</si>
  <si>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</si>
  <si>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</si>
  <si>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000 0409 0000000 000 250 </t>
  </si>
  <si>
    <t xml:space="preserve">000 0409 0000000 000 251 </t>
  </si>
  <si>
    <t xml:space="preserve">000 0409 0330312 000 000 </t>
  </si>
  <si>
    <t xml:space="preserve">000 0409 0330313 000 000 </t>
  </si>
  <si>
    <t xml:space="preserve">000 0409 0330314 000 000 </t>
  </si>
  <si>
    <t xml:space="preserve">000 0409 0330315 000 000 </t>
  </si>
  <si>
    <t xml:space="preserve">000 0409 0337221 000 000 </t>
  </si>
  <si>
    <t xml:space="preserve">000 0409 0337222 000 000 </t>
  </si>
  <si>
    <t xml:space="preserve">000 0409 0337223 000 000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</si>
  <si>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</si>
  <si>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</si>
  <si>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</si>
  <si>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000 0412 0000000 000 210 </t>
  </si>
  <si>
    <t xml:space="preserve">000 0412 0000000 000 211 </t>
  </si>
  <si>
    <t xml:space="preserve">000 0412 0000000 000 213 </t>
  </si>
  <si>
    <t xml:space="preserve">000 0412 0000000 000 220 </t>
  </si>
  <si>
    <t xml:space="preserve">000 0412 0000000 000 226 </t>
  </si>
  <si>
    <t xml:space="preserve">000 0412 0000000 000 240 </t>
  </si>
  <si>
    <t xml:space="preserve">000 0412 0000000 000 241 </t>
  </si>
  <si>
    <t xml:space="preserve">000 0412 0000000 000 242 </t>
  </si>
  <si>
    <t xml:space="preserve">000 0412 0000000 000 290 </t>
  </si>
  <si>
    <t xml:space="preserve">000 0412 0000000 000 300 </t>
  </si>
  <si>
    <t xml:space="preserve">000 0412 0000000 000 310 </t>
  </si>
  <si>
    <t xml:space="preserve">000 0412 0000000 000 320 </t>
  </si>
  <si>
    <t xml:space="preserve">000 0412 0000000 000 340 </t>
  </si>
  <si>
    <t xml:space="preserve">000 0412 0130311 000 000 </t>
  </si>
  <si>
    <t xml:space="preserve">000 0412 0130312 000 000 </t>
  </si>
  <si>
    <t xml:space="preserve">000 0412 0130321 000 000 </t>
  </si>
  <si>
    <t xml:space="preserve">000 0412 0137218 000 000 </t>
  </si>
  <si>
    <t xml:space="preserve">000 0412 0137256 000 000 </t>
  </si>
  <si>
    <t xml:space="preserve">000 0412 0317306 000 000 </t>
  </si>
  <si>
    <t xml:space="preserve">000 0412 0500031 000 000 </t>
  </si>
  <si>
    <t xml:space="preserve">000 0412 0500032 000 000 </t>
  </si>
  <si>
    <t xml:space="preserve">000 0412 0737307 000 000 </t>
  </si>
  <si>
    <t xml:space="preserve">000 0412 0810113 000 000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</si>
  <si>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</si>
  <si>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</si>
  <si>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</si>
  <si>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</si>
  <si>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</si>
  <si>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000 0500 0000000 000 212 </t>
  </si>
  <si>
    <t xml:space="preserve">000 0500 0000000 000 213 </t>
  </si>
  <si>
    <t xml:space="preserve">000 0500 0000000 000 220 </t>
  </si>
  <si>
    <t xml:space="preserve">000 0500 0000000 000 221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</si>
  <si>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</si>
  <si>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</si>
  <si>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</si>
  <si>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</si>
  <si>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000 0500 0000000 000 240 </t>
  </si>
  <si>
    <t xml:space="preserve">000 0500 0000000 000 241 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</si>
  <si>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</si>
  <si>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</si>
  <si>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</si>
  <si>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</si>
  <si>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</si>
  <si>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</si>
  <si>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</si>
  <si>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</si>
  <si>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</si>
  <si>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</si>
  <si>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</si>
  <si>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</si>
  <si>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</si>
  <si>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000 0501 0000000 000 242 </t>
  </si>
  <si>
    <t xml:space="preserve">000 0501 0000000 000 300 </t>
  </si>
  <si>
    <t xml:space="preserve">000 0501 0000000 000 310 </t>
  </si>
  <si>
    <t xml:space="preserve">000 0501 0310114 000 000 </t>
  </si>
  <si>
    <t xml:space="preserve">000 0501 0310115 000 000 </t>
  </si>
  <si>
    <t xml:space="preserve">000 0501 0310117 000 000 </t>
  </si>
  <si>
    <t xml:space="preserve">000 0501 0319501 000 000 </t>
  </si>
  <si>
    <t xml:space="preserve">000 0501 0319601 000 000 </t>
  </si>
  <si>
    <t xml:space="preserve">000 0501 0329502 000 000 </t>
  </si>
  <si>
    <t xml:space="preserve">000 0501 0329503 000 000 </t>
  </si>
  <si>
    <t xml:space="preserve">000 0501 0329602 000 000 </t>
  </si>
  <si>
    <t xml:space="preserve">000 0501 0329603 000 000 </t>
  </si>
  <si>
    <t xml:space="preserve">000 0501 0350512 000 000 </t>
  </si>
  <si>
    <t xml:space="preserve">000 0501 9902710 000 000 </t>
  </si>
  <si>
    <t xml:space="preserve">000 0501 9902720 000 000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</si>
  <si>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</si>
  <si>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</si>
  <si>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</si>
  <si>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</si>
  <si>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</si>
  <si>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</si>
  <si>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</si>
  <si>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</si>
  <si>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000 0502 0220212 000 000 </t>
  </si>
  <si>
    <t xml:space="preserve">000 0502 0310112 000 000 </t>
  </si>
  <si>
    <t xml:space="preserve">000 0502 0310116 000 000 </t>
  </si>
  <si>
    <t xml:space="preserve">000 0502 0317212 000 000 </t>
  </si>
  <si>
    <t xml:space="preserve">000 0502 0317214 000 000 </t>
  </si>
  <si>
    <t xml:space="preserve">000 0502 0320211 000 000 </t>
  </si>
  <si>
    <t xml:space="preserve">000 0502 0350511 000 000 </t>
  </si>
  <si>
    <t xml:space="preserve">000 0502 9902520 000 000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</si>
  <si>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</si>
  <si>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</si>
  <si>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</si>
  <si>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000 0503 0000000 000 210 </t>
  </si>
  <si>
    <t xml:space="preserve">000 0503 0000000 000 211 </t>
  </si>
  <si>
    <t xml:space="preserve">000 0503 0000000 000 213 </t>
  </si>
  <si>
    <t xml:space="preserve">000 0503 0000000 000 220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</si>
  <si>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</si>
  <si>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</si>
  <si>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</si>
  <si>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</si>
  <si>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000 0503 0310118 000 000 </t>
  </si>
  <si>
    <t xml:space="preserve">000 0503 0317312 000 000 </t>
  </si>
  <si>
    <t xml:space="preserve">000 0503 0737312 000 000 </t>
  </si>
  <si>
    <t xml:space="preserve">000 0503 0810111 000 000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</si>
  <si>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</si>
  <si>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</si>
  <si>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</si>
  <si>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</si>
  <si>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</si>
  <si>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000 0505 0000000 000 212 </t>
  </si>
  <si>
    <t xml:space="preserve">000 0505 0000000 000 213 </t>
  </si>
  <si>
    <t xml:space="preserve">000 0505 0000000 000 220 </t>
  </si>
  <si>
    <t xml:space="preserve">000 0505 0000000 000 221 </t>
  </si>
  <si>
    <t xml:space="preserve">000 0505 0000000 000 222 </t>
  </si>
  <si>
    <t xml:space="preserve">000 0505 0000000 000 223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</si>
  <si>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</si>
  <si>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</si>
  <si>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</si>
  <si>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</si>
  <si>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</si>
  <si>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</si>
  <si>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 xml:space="preserve">000 0505 0730372 000 000 </t>
  </si>
  <si>
    <t xml:space="preserve">000 0505 0737308 000 000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</si>
  <si>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</si>
  <si>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</si>
  <si>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</si>
  <si>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</si>
  <si>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</si>
  <si>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</si>
  <si>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</si>
  <si>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</si>
  <si>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</si>
  <si>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</si>
  <si>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</si>
  <si>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 xml:space="preserve">000 0700 0000000 000 225 </t>
  </si>
  <si>
    <t xml:space="preserve">000 0700 0000000 000 226 </t>
  </si>
  <si>
    <t xml:space="preserve">000 0700 0000000 000 240 </t>
  </si>
  <si>
    <t xml:space="preserve">000 0700 0000000 000 241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</si>
  <si>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</si>
  <si>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</si>
  <si>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</si>
  <si>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</si>
  <si>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</si>
  <si>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</si>
  <si>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</si>
  <si>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000 0701 0000000 000 240 </t>
  </si>
  <si>
    <t xml:space="preserve">000 0701 0000000 000 241 </t>
  </si>
  <si>
    <t xml:space="preserve">000 0701 0350513 000 000 </t>
  </si>
  <si>
    <t xml:space="preserve">000 0701 0410111 000 000 </t>
  </si>
  <si>
    <t xml:space="preserve">000 0701 0410113 000 000 </t>
  </si>
  <si>
    <t xml:space="preserve">000 0701 0410114 000 000 </t>
  </si>
  <si>
    <t xml:space="preserve">000 0701 0417301 000 000 </t>
  </si>
  <si>
    <t xml:space="preserve">000 0701 0840421 000 000 </t>
  </si>
  <si>
    <t>Общее образование</t>
  </si>
  <si>
    <t xml:space="preserve">000 0702 0000000 000 000 </t>
  </si>
  <si>
    <t xml:space="preserve">000 0702 0000000 000 200 </t>
  </si>
  <si>
    <t xml:space="preserve">000 0702 0000000 000 240 </t>
  </si>
  <si>
    <t xml:space="preserve">000 0702 0000000 000 241 </t>
  </si>
  <si>
    <t xml:space="preserve">000 0702 0000000 000 300 </t>
  </si>
  <si>
    <t xml:space="preserve">000 0702 0000000 000 310 </t>
  </si>
  <si>
    <t xml:space="preserve">000 0702 0350513 000 000 </t>
  </si>
  <si>
    <t xml:space="preserve">000 0702 0420211 000 000 </t>
  </si>
  <si>
    <t xml:space="preserve">000 0702 0420213 000 000 </t>
  </si>
  <si>
    <t xml:space="preserve">000 0702 0420214 000 000 </t>
  </si>
  <si>
    <t xml:space="preserve">000 0702 0420215 000 000 </t>
  </si>
  <si>
    <t xml:space="preserve">000 0702 0427301 000 000 </t>
  </si>
  <si>
    <t xml:space="preserve">000 0702 0427401 000 000 </t>
  </si>
  <si>
    <t xml:space="preserve">000 0702 0430311 000 000 </t>
  </si>
  <si>
    <t xml:space="preserve">000 0702 0430312 000 000 </t>
  </si>
  <si>
    <t xml:space="preserve">000 0702 0430313 000 000 </t>
  </si>
  <si>
    <t xml:space="preserve">000 0702 0500012 000 000 </t>
  </si>
  <si>
    <t xml:space="preserve">000 0702 0500013 000 000 </t>
  </si>
  <si>
    <t xml:space="preserve">000 0702 0500014 000 000 </t>
  </si>
  <si>
    <t xml:space="preserve">000 0702 0500016 000 000 </t>
  </si>
  <si>
    <t xml:space="preserve">000 0702 0500022 000 000 </t>
  </si>
  <si>
    <t xml:space="preserve">000 0702 0500024 000 000 </t>
  </si>
  <si>
    <t xml:space="preserve">000 0702 0500025 000 000 </t>
  </si>
  <si>
    <t xml:space="preserve">000 0702 0507215 000 000 </t>
  </si>
  <si>
    <t xml:space="preserve">000 0702 0600011 000 000 </t>
  </si>
  <si>
    <t xml:space="preserve">000 0702 0600022 000 000 </t>
  </si>
  <si>
    <t xml:space="preserve">000 0702 0600023 000 000 </t>
  </si>
  <si>
    <t xml:space="preserve">000 0702 0840421 000 000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</si>
  <si>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</si>
  <si>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</si>
  <si>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</si>
  <si>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</si>
  <si>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000 0707 0000000 000 212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</si>
  <si>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</si>
  <si>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</si>
  <si>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</si>
  <si>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</si>
  <si>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</si>
  <si>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000 0707 0000000 000 290 </t>
  </si>
  <si>
    <t xml:space="preserve">000 0707 0000000 000 300 </t>
  </si>
  <si>
    <t xml:space="preserve">000 0707 0000000 000 340 </t>
  </si>
  <si>
    <t xml:space="preserve">000 0707 0430316 000 000 </t>
  </si>
  <si>
    <t xml:space="preserve">000 0707 0430321 000 000 </t>
  </si>
  <si>
    <t xml:space="preserve">000 0707 0430331 000 000 </t>
  </si>
  <si>
    <t xml:space="preserve">000 0707 0430342 000 000 </t>
  </si>
  <si>
    <t xml:space="preserve">000 0707 0440411 000 000 </t>
  </si>
  <si>
    <t xml:space="preserve">000 0707 0447204 000 000 </t>
  </si>
  <si>
    <t xml:space="preserve">000 0707 0600023 000 000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</si>
  <si>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</si>
  <si>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</si>
  <si>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</si>
  <si>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</si>
  <si>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</si>
  <si>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</si>
  <si>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</si>
  <si>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</si>
  <si>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</si>
  <si>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</si>
  <si>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</si>
  <si>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</si>
  <si>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</si>
  <si>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</si>
  <si>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</si>
  <si>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</si>
  <si>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</si>
  <si>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 xml:space="preserve">000 0709 0450511 000 000 </t>
  </si>
  <si>
    <t xml:space="preserve">000 0709 0450512 000 000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</si>
  <si>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</si>
  <si>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</si>
  <si>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</si>
  <si>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</si>
  <si>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</si>
  <si>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</si>
  <si>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</si>
  <si>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</si>
  <si>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</si>
  <si>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</si>
  <si>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</si>
  <si>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</si>
  <si>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</si>
  <si>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</si>
  <si>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</si>
  <si>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</si>
  <si>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</si>
  <si>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</si>
  <si>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</si>
  <si>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</si>
  <si>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</si>
  <si>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</si>
  <si>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</si>
  <si>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</si>
  <si>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</si>
  <si>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</si>
  <si>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</si>
  <si>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000 0801 0000000 000 250 </t>
  </si>
  <si>
    <t xml:space="preserve">000 0801 0000000 000 251 </t>
  </si>
  <si>
    <t xml:space="preserve">000 0801 0220211 000 000 </t>
  </si>
  <si>
    <t xml:space="preserve">000 0801 0350513 000 000 </t>
  </si>
  <si>
    <t xml:space="preserve">000 0801 0500011 000 000 </t>
  </si>
  <si>
    <t xml:space="preserve">000 0801 0500012 000 000 </t>
  </si>
  <si>
    <t xml:space="preserve">000 0801 0500013 000 000 </t>
  </si>
  <si>
    <t xml:space="preserve">000 0801 0500014 000 000 </t>
  </si>
  <si>
    <t xml:space="preserve">000 0801 0500015 000 000 </t>
  </si>
  <si>
    <t xml:space="preserve">000 0801 0500016 000 000 </t>
  </si>
  <si>
    <t xml:space="preserve">000 0801 0500021 000 000 </t>
  </si>
  <si>
    <t xml:space="preserve">000 0801 0500023 000 000 </t>
  </si>
  <si>
    <t xml:space="preserve">000 0801 0500024 000 000 </t>
  </si>
  <si>
    <t xml:space="preserve">000 0801 0500025 000 000 </t>
  </si>
  <si>
    <t xml:space="preserve">000 0801 0505144 000 000 </t>
  </si>
  <si>
    <t xml:space="preserve">000 0801 0505147 000 000 </t>
  </si>
  <si>
    <t xml:space="preserve">000 0801 0507215 000 000 </t>
  </si>
  <si>
    <t xml:space="preserve">000 0801 0507245 000 000 </t>
  </si>
  <si>
    <t xml:space="preserve">000 0801 0507257 000 000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</si>
  <si>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</si>
  <si>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</si>
  <si>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</si>
  <si>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000 0804 0000000 000 210 </t>
  </si>
  <si>
    <t xml:space="preserve">000 0804 0000000 000 211 </t>
  </si>
  <si>
    <t xml:space="preserve">000 0804 0000000 000 212 </t>
  </si>
  <si>
    <t xml:space="preserve">000 0804 0000000 000 213 </t>
  </si>
  <si>
    <t xml:space="preserve">000 0804 0000000 000 220 </t>
  </si>
  <si>
    <t xml:space="preserve">000 0804 0000000 000 221 </t>
  </si>
  <si>
    <t xml:space="preserve">000 0804 0000000 000 222 </t>
  </si>
  <si>
    <t xml:space="preserve">000 0804 0000000 000 223 </t>
  </si>
  <si>
    <t xml:space="preserve">000 0804 0000000 000 225 </t>
  </si>
  <si>
    <t xml:space="preserve">000 0804 0000000 000 226 </t>
  </si>
  <si>
    <t xml:space="preserve">000 0804 0000000 000 240 </t>
  </si>
  <si>
    <t xml:space="preserve">000 0804 0000000 000 241 </t>
  </si>
  <si>
    <t xml:space="preserve">000 0804 0000000 000 290 </t>
  </si>
  <si>
    <t xml:space="preserve">000 0804 0000000 000 300 </t>
  </si>
  <si>
    <t xml:space="preserve">000 0804 0000000 000 340 </t>
  </si>
  <si>
    <t xml:space="preserve">000 0804 0500025 000 000 </t>
  </si>
  <si>
    <t xml:space="preserve">000 0804 0500041 000 000 </t>
  </si>
  <si>
    <t xml:space="preserve">000 0804 0500042 000 000 </t>
  </si>
  <si>
    <t xml:space="preserve">000 0804 0500043 000 000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</si>
  <si>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</si>
  <si>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</si>
  <si>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</si>
  <si>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</si>
  <si>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</si>
  <si>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000 1000 0000000 000 213 </t>
  </si>
  <si>
    <t xml:space="preserve">000 1000 0000000 000 220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</si>
  <si>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</si>
  <si>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</si>
  <si>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</si>
  <si>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000 1000 0000000 000 260 </t>
  </si>
  <si>
    <t xml:space="preserve">000 1000 0000000 000 262 </t>
  </si>
  <si>
    <t xml:space="preserve">000 1000 0000000 000 263 </t>
  </si>
  <si>
    <t xml:space="preserve">000 1000 0000000 000 300 </t>
  </si>
  <si>
    <t xml:space="preserve">000 1000 0000000 000 310 </t>
  </si>
  <si>
    <t xml:space="preserve">000 1000 0000000 000 340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</si>
  <si>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</si>
  <si>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</si>
  <si>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</si>
  <si>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</si>
  <si>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</si>
  <si>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000 1001 0730371 000 000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</si>
  <si>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</si>
  <si>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</si>
  <si>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</si>
  <si>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000 1003 0000000 000 210 </t>
  </si>
  <si>
    <t xml:space="preserve">000 1003 0000000 000 211 </t>
  </si>
  <si>
    <t xml:space="preserve">000 1003 0000000 000 213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</si>
  <si>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</si>
  <si>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</si>
  <si>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</si>
  <si>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</si>
  <si>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 xml:space="preserve">000 1003 0000000 000 300 </t>
  </si>
  <si>
    <t xml:space="preserve">000 1003 0000000 000 340 </t>
  </si>
  <si>
    <t xml:space="preserve">000 1003 0417319 000 000 </t>
  </si>
  <si>
    <t xml:space="preserve">000 1003 0420218 000 000 </t>
  </si>
  <si>
    <t xml:space="preserve">000 1003 0427319 000 000 </t>
  </si>
  <si>
    <t xml:space="preserve">000 1003 0437319 000 000 </t>
  </si>
  <si>
    <t xml:space="preserve">000 1003 0737305 000 000 </t>
  </si>
  <si>
    <t xml:space="preserve">000 1003 0920241 000 000 </t>
  </si>
  <si>
    <t xml:space="preserve">000 1003 0925135 000 000 </t>
  </si>
  <si>
    <t xml:space="preserve">000 1003 9906312 000 000 </t>
  </si>
  <si>
    <t xml:space="preserve">000 1003 9906322 000 000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</si>
  <si>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</si>
  <si>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</si>
  <si>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</si>
  <si>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000 1004 0000000 000 210 </t>
  </si>
  <si>
    <t xml:space="preserve">000 1004 0000000 000 211 </t>
  </si>
  <si>
    <t xml:space="preserve">000 1004 0000000 000 213 </t>
  </si>
  <si>
    <t xml:space="preserve">000 1004 0000000 000 220 </t>
  </si>
  <si>
    <t xml:space="preserve">000 1004 0000000 000 226 </t>
  </si>
  <si>
    <t xml:space="preserve">000 1004 0000000 000 240 </t>
  </si>
  <si>
    <t xml:space="preserve">000 1004 0000000 000 241 </t>
  </si>
  <si>
    <t xml:space="preserve">000 1004 0000000 000 260 </t>
  </si>
  <si>
    <t xml:space="preserve">000 1004 0000000 000 262 </t>
  </si>
  <si>
    <t xml:space="preserve">000 1004 0000000 000 300 </t>
  </si>
  <si>
    <t xml:space="preserve">000 1004 0000000 000 310 </t>
  </si>
  <si>
    <t xml:space="preserve">000 1004 0000000 000 340 </t>
  </si>
  <si>
    <t xml:space="preserve">000 1004 0417302 000 000 </t>
  </si>
  <si>
    <t xml:space="preserve">000 1004 0737304 000 000 </t>
  </si>
  <si>
    <t xml:space="preserve">000 1004 0920211 000 000 </t>
  </si>
  <si>
    <t xml:space="preserve">000 1004 0920231 000 000 </t>
  </si>
  <si>
    <t xml:space="preserve">000 1004 0925082 000 000 </t>
  </si>
  <si>
    <t xml:space="preserve">000 1004 0927303 000 000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</si>
  <si>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</si>
  <si>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</si>
  <si>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</si>
  <si>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</si>
  <si>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</si>
  <si>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</si>
  <si>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</si>
  <si>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</si>
  <si>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</si>
  <si>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</si>
  <si>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</si>
  <si>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</si>
  <si>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</si>
  <si>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</si>
  <si>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</si>
  <si>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</si>
  <si>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</si>
  <si>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000 1101 0000000 000 240 </t>
  </si>
  <si>
    <t xml:space="preserve">000 1101 0000000 000 241 </t>
  </si>
  <si>
    <t xml:space="preserve">000 1101 0000000 000 290 </t>
  </si>
  <si>
    <t xml:space="preserve">000 1101 0000000 000 300 </t>
  </si>
  <si>
    <t xml:space="preserve">000 1101 0000000 000 340 </t>
  </si>
  <si>
    <t xml:space="preserve">000 1101 0600011 000 000 </t>
  </si>
  <si>
    <t xml:space="preserve">000 1101 0600021 000 000 </t>
  </si>
  <si>
    <t xml:space="preserve">000 1101 0600041 000 000 </t>
  </si>
  <si>
    <t xml:space="preserve">000 1101 0600051 000 000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</si>
  <si>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</si>
  <si>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</si>
  <si>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</si>
  <si>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</si>
  <si>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</si>
  <si>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</si>
  <si>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</si>
  <si>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</si>
  <si>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</si>
  <si>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</si>
  <si>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</si>
  <si>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</si>
  <si>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 xml:space="preserve">000 1301 9906503 000 000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</si>
  <si>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</si>
  <si>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</si>
  <si>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</si>
  <si>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</si>
  <si>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</si>
  <si>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</si>
  <si>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</si>
  <si>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</si>
  <si>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</si>
  <si>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</si>
  <si>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 xml:space="preserve">000 1401 9907102 000 000 </t>
  </si>
  <si>
    <t xml:space="preserve">000 1401 9907311 000 000 </t>
  </si>
  <si>
    <t>Иные дотации</t>
  </si>
  <si>
    <t xml:space="preserve">000 1402 0000000 000 000 </t>
  </si>
  <si>
    <t xml:space="preserve">000 1402 0000000 000 200 </t>
  </si>
  <si>
    <t xml:space="preserve">000 1402 0000000 000 250 </t>
  </si>
  <si>
    <t xml:space="preserve">000 1402 0000000 000 251 </t>
  </si>
  <si>
    <t xml:space="preserve">000 1402 9907103 000 000 </t>
  </si>
  <si>
    <t xml:space="preserve">921 0103 9900203 244 221 </t>
  </si>
  <si>
    <t xml:space="preserve">921 0103 9900203 244 225 </t>
  </si>
  <si>
    <t xml:space="preserve">921 0103 9900203 244 226 </t>
  </si>
  <si>
    <t xml:space="preserve">921 0103 9900203 244 290 </t>
  </si>
  <si>
    <t xml:space="preserve">921 0103 9900203 244 340 </t>
  </si>
  <si>
    <t xml:space="preserve">921 0106 9900202 121 211 </t>
  </si>
  <si>
    <t xml:space="preserve">921 0106 9900202 121 213 </t>
  </si>
  <si>
    <t xml:space="preserve">921 0106 9900202 122 212 </t>
  </si>
  <si>
    <t xml:space="preserve">921 0106 9900204 121 211 </t>
  </si>
  <si>
    <t xml:space="preserve">921 0106 9900204 121 213 </t>
  </si>
  <si>
    <t xml:space="preserve">921 0106 9900204 122 212 </t>
  </si>
  <si>
    <t xml:space="preserve">921 0106 9900204 242 221 </t>
  </si>
  <si>
    <t xml:space="preserve">921 0106 9900204 242 340 </t>
  </si>
  <si>
    <t xml:space="preserve">921 0106 9900204 244 222 </t>
  </si>
  <si>
    <t xml:space="preserve">921 0106 9900204 244 223 </t>
  </si>
  <si>
    <t xml:space="preserve">921 0106 9900204 244 225 </t>
  </si>
  <si>
    <t xml:space="preserve">921 0106 9900204 244 226 </t>
  </si>
  <si>
    <t xml:space="preserve">921 0106 9900204 244 340 </t>
  </si>
  <si>
    <t xml:space="preserve">923 0104 0350513 244 225 </t>
  </si>
  <si>
    <t xml:space="preserve">923 0104 0350513 244 340 </t>
  </si>
  <si>
    <t xml:space="preserve">923 0104 0730371 121 211 </t>
  </si>
  <si>
    <t xml:space="preserve">923 0104 0730371 121 213 </t>
  </si>
  <si>
    <t xml:space="preserve">923 0104 0730371 122 212 </t>
  </si>
  <si>
    <t xml:space="preserve">923 0104 0730371 242 221 </t>
  </si>
  <si>
    <t xml:space="preserve">923 0104 0730371 244 221 </t>
  </si>
  <si>
    <t xml:space="preserve">923 0104 0730371 244 222 </t>
  </si>
  <si>
    <t xml:space="preserve">923 0104 0730371 244 223 </t>
  </si>
  <si>
    <t xml:space="preserve">923 0104 0730371 244 225 </t>
  </si>
  <si>
    <t xml:space="preserve">923 0104 0730371 244 226 </t>
  </si>
  <si>
    <t xml:space="preserve">923 0104 0730371 244 310 </t>
  </si>
  <si>
    <t xml:space="preserve">923 0104 0730371 244 340 </t>
  </si>
  <si>
    <t xml:space="preserve">923 0104 0730371 321 263 </t>
  </si>
  <si>
    <t xml:space="preserve">923 0104 0730371 851 290 </t>
  </si>
  <si>
    <t xml:space="preserve">923 0104 0730371 852 290 </t>
  </si>
  <si>
    <t xml:space="preserve">923 0104 0730371 853 290 </t>
  </si>
  <si>
    <t xml:space="preserve">923 0104 0740412 242 226 </t>
  </si>
  <si>
    <t xml:space="preserve">923 0104 0740441 242 340 </t>
  </si>
  <si>
    <t xml:space="preserve">923 0104 0740445 242 310 </t>
  </si>
  <si>
    <t xml:space="preserve">923 0104 0740445 244 225 </t>
  </si>
  <si>
    <t xml:space="preserve">923 0104 0740445 244 340 </t>
  </si>
  <si>
    <t xml:space="preserve">923 0104 0740454 244 226 </t>
  </si>
  <si>
    <t xml:space="preserve">923 0104 0910111 244 226 </t>
  </si>
  <si>
    <t xml:space="preserve">923 0104 0910112 244 226 </t>
  </si>
  <si>
    <t xml:space="preserve">923 0104 9900204 244 340 </t>
  </si>
  <si>
    <t xml:space="preserve">923 0107 9900209 244 290 </t>
  </si>
  <si>
    <t xml:space="preserve">923 0111 9909271 870 290 </t>
  </si>
  <si>
    <t xml:space="preserve">923 0113 0730321 244 226 </t>
  </si>
  <si>
    <t xml:space="preserve">923 0113 0730379 244 221 </t>
  </si>
  <si>
    <t xml:space="preserve">923 0113 0730379 244 224 </t>
  </si>
  <si>
    <t xml:space="preserve">923 0113 0730379 244 226 </t>
  </si>
  <si>
    <t xml:space="preserve">923 0113 0730379 244 290 </t>
  </si>
  <si>
    <t xml:space="preserve">923 0113 0730379 244 340 </t>
  </si>
  <si>
    <t xml:space="preserve">923 0113 0730379 321 262 </t>
  </si>
  <si>
    <t xml:space="preserve">923 0113 0730379 852 290 </t>
  </si>
  <si>
    <t xml:space="preserve">923 0113 0730379 853 290 </t>
  </si>
  <si>
    <t xml:space="preserve">923 0113 0737315 121 211 </t>
  </si>
  <si>
    <t xml:space="preserve">923 0113 0737315 121 213 </t>
  </si>
  <si>
    <t xml:space="preserve">923 0113 0737315 244 340 </t>
  </si>
  <si>
    <t xml:space="preserve">923 0113 0737317 121 211 </t>
  </si>
  <si>
    <t xml:space="preserve">923 0113 0737317 121 213 </t>
  </si>
  <si>
    <t xml:space="preserve">923 0113 0737317 244 340 </t>
  </si>
  <si>
    <t xml:space="preserve">923 0113 0740433 621 241 </t>
  </si>
  <si>
    <t xml:space="preserve">923 0113 0810121 244 226 </t>
  </si>
  <si>
    <t xml:space="preserve">923 0113 0810121 244 310 </t>
  </si>
  <si>
    <t xml:space="preserve">923 0113 0930311 630 242 </t>
  </si>
  <si>
    <t xml:space="preserve">923 0113 0930312 630 242 </t>
  </si>
  <si>
    <t xml:space="preserve">923 0113 9900211 244 340 </t>
  </si>
  <si>
    <t xml:space="preserve">923 0113 9900211 831 290 </t>
  </si>
  <si>
    <t xml:space="preserve">923 0302 0740423 242 221 </t>
  </si>
  <si>
    <t xml:space="preserve">923 0302 0740423 244 225 </t>
  </si>
  <si>
    <t xml:space="preserve">923 0302 0740423 244 310 </t>
  </si>
  <si>
    <t xml:space="preserve">923 0302 0740423 244 340 </t>
  </si>
  <si>
    <t xml:space="preserve">923 0302 0820211 244 226 </t>
  </si>
  <si>
    <t xml:space="preserve">923 0302 0820251 244 225 </t>
  </si>
  <si>
    <t xml:space="preserve">923 0302 0850511 244 340 </t>
  </si>
  <si>
    <t xml:space="preserve">923 0302 0850521 244 310 </t>
  </si>
  <si>
    <t xml:space="preserve">923 0302 0850522 244 222 </t>
  </si>
  <si>
    <t xml:space="preserve">923 0302 0850522 350 290 </t>
  </si>
  <si>
    <t xml:space="preserve">923 0309 0820232 111 211 </t>
  </si>
  <si>
    <t xml:space="preserve">923 0309 0820232 111 213 </t>
  </si>
  <si>
    <t xml:space="preserve">923 0309 0820232 112 212 </t>
  </si>
  <si>
    <t xml:space="preserve">923 0309 0820232 242 221 </t>
  </si>
  <si>
    <t xml:space="preserve">923 0309 0820232 244 221 </t>
  </si>
  <si>
    <t xml:space="preserve">923 0309 0820232 244 222 </t>
  </si>
  <si>
    <t xml:space="preserve">923 0309 0820232 244 223 </t>
  </si>
  <si>
    <t xml:space="preserve">923 0309 0820232 244 225 </t>
  </si>
  <si>
    <t xml:space="preserve">923 0309 0820232 244 226 </t>
  </si>
  <si>
    <t xml:space="preserve">923 0309 0820232 244 310 </t>
  </si>
  <si>
    <t xml:space="preserve">923 0309 0820232 244 340 </t>
  </si>
  <si>
    <t xml:space="preserve">923 0309 9900205 244 340 </t>
  </si>
  <si>
    <t xml:space="preserve">923 0314 0750511 244 226 </t>
  </si>
  <si>
    <t xml:space="preserve">923 0314 0750512 244 290 </t>
  </si>
  <si>
    <t xml:space="preserve">923 0314 0840411 244 226 </t>
  </si>
  <si>
    <t xml:space="preserve">923 0314 0840411 244 340 </t>
  </si>
  <si>
    <t xml:space="preserve">923 0405 0210112 244 224 </t>
  </si>
  <si>
    <t xml:space="preserve">923 0405 0210113 810 242 </t>
  </si>
  <si>
    <t xml:space="preserve">923 0405 0210114 244 310 </t>
  </si>
  <si>
    <t xml:space="preserve">923 0405 0210114 810 242 </t>
  </si>
  <si>
    <t xml:space="preserve">923 0405 0217255 810 242 </t>
  </si>
  <si>
    <t xml:space="preserve">923 0406 9902610 244 225 </t>
  </si>
  <si>
    <t xml:space="preserve">923 0408 0330316 244 226 </t>
  </si>
  <si>
    <t xml:space="preserve">923 0408 0330317 810 242 </t>
  </si>
  <si>
    <t xml:space="preserve">923 0408 0337227 810 242 </t>
  </si>
  <si>
    <t xml:space="preserve">923 0409 0330312 244 225 </t>
  </si>
  <si>
    <t xml:space="preserve">923 0409 0330312 244 226 </t>
  </si>
  <si>
    <t xml:space="preserve">923 0409 0330313 244 225 </t>
  </si>
  <si>
    <t xml:space="preserve">923 0409 0330313 244 226 </t>
  </si>
  <si>
    <t xml:space="preserve">923 0409 0330314 244 225 </t>
  </si>
  <si>
    <t xml:space="preserve">923 0409 0330315 244 225 </t>
  </si>
  <si>
    <t xml:space="preserve">923 0409 0330315 244 226 </t>
  </si>
  <si>
    <t xml:space="preserve">923 0409 0337221 244 225 </t>
  </si>
  <si>
    <t xml:space="preserve">923 0409 0337222 244 225 </t>
  </si>
  <si>
    <t xml:space="preserve">923 0409 0337222 521 251 </t>
  </si>
  <si>
    <t xml:space="preserve">923 0409 0337223 521 251 </t>
  </si>
  <si>
    <t xml:space="preserve">923 0412 0130311 244 290 </t>
  </si>
  <si>
    <t xml:space="preserve">923 0412 0130321 810 242 </t>
  </si>
  <si>
    <t xml:space="preserve">923 0412 0137256 810 242 </t>
  </si>
  <si>
    <t xml:space="preserve">923 0412 0317306 810 242 </t>
  </si>
  <si>
    <t xml:space="preserve">923 0412 0737307 121 211 </t>
  </si>
  <si>
    <t xml:space="preserve">923 0412 0737307 121 213 </t>
  </si>
  <si>
    <t xml:space="preserve">923 0412 0737307 244 340 </t>
  </si>
  <si>
    <t xml:space="preserve">923 0412 0810113 244 226 </t>
  </si>
  <si>
    <t xml:space="preserve">923 0501 0310114 243 225 </t>
  </si>
  <si>
    <t xml:space="preserve">923 0501 0310114 243 226 </t>
  </si>
  <si>
    <t xml:space="preserve">923 0501 0310115 243 225 </t>
  </si>
  <si>
    <t xml:space="preserve">923 0501 0310115 243 226 </t>
  </si>
  <si>
    <t xml:space="preserve">923 0501 0319501 810 242 </t>
  </si>
  <si>
    <t xml:space="preserve">923 0501 0319601 810 242 </t>
  </si>
  <si>
    <t xml:space="preserve">923 0501 0329502 414 310 </t>
  </si>
  <si>
    <t xml:space="preserve">923 0501 0329503 414 310 </t>
  </si>
  <si>
    <t xml:space="preserve">923 0501 0329602 414 226 </t>
  </si>
  <si>
    <t xml:space="preserve">923 0501 0329602 414 310 </t>
  </si>
  <si>
    <t xml:space="preserve">923 0501 0329603 414 310 </t>
  </si>
  <si>
    <t xml:space="preserve">923 0501 0350512 244 226 </t>
  </si>
  <si>
    <t xml:space="preserve">923 0501 9902710 243 225 </t>
  </si>
  <si>
    <t xml:space="preserve">923 0501 9902720 810 241 </t>
  </si>
  <si>
    <t xml:space="preserve">923 0502 0220212 414 226 </t>
  </si>
  <si>
    <t xml:space="preserve">923 0502 0310112 414 226 </t>
  </si>
  <si>
    <t xml:space="preserve">923 0502 0310112 414 310 </t>
  </si>
  <si>
    <t xml:space="preserve">923 0502 0310116 243 225 </t>
  </si>
  <si>
    <t xml:space="preserve">923 0502 0310116 244 226 </t>
  </si>
  <si>
    <t xml:space="preserve">923 0502 0310116 244 310 </t>
  </si>
  <si>
    <t xml:space="preserve">923 0502 0317212 414 310 </t>
  </si>
  <si>
    <t xml:space="preserve">923 0502 0317214 414 310 </t>
  </si>
  <si>
    <t xml:space="preserve">923 0502 0320211 414 226 </t>
  </si>
  <si>
    <t xml:space="preserve">923 0502 0320211 414 310 </t>
  </si>
  <si>
    <t xml:space="preserve">923 0502 0350511 414 226 </t>
  </si>
  <si>
    <t xml:space="preserve">923 0502 0350511 414 310 </t>
  </si>
  <si>
    <t xml:space="preserve">923 0502 9902520 244 226 </t>
  </si>
  <si>
    <t xml:space="preserve">923 0503 0310118 244 226 </t>
  </si>
  <si>
    <t xml:space="preserve">923 0503 0317312 244 226 </t>
  </si>
  <si>
    <t xml:space="preserve">923 0503 0737312 121 211 </t>
  </si>
  <si>
    <t xml:space="preserve">923 0503 0737312 121 213 </t>
  </si>
  <si>
    <t xml:space="preserve">923 0503 0737312 244 340 </t>
  </si>
  <si>
    <t xml:space="preserve">923 0503 0810111 414 226 </t>
  </si>
  <si>
    <t xml:space="preserve">923 0503 0810111 414 310 </t>
  </si>
  <si>
    <t xml:space="preserve">923 0505 0730372 111 211 </t>
  </si>
  <si>
    <t xml:space="preserve">923 0505 0730372 111 213 </t>
  </si>
  <si>
    <t xml:space="preserve">923 0505 0730372 112 212 </t>
  </si>
  <si>
    <t xml:space="preserve">923 0505 0730372 242 221 </t>
  </si>
  <si>
    <t xml:space="preserve">923 0505 0730372 242 310 </t>
  </si>
  <si>
    <t xml:space="preserve">923 0505 0730372 243 225 </t>
  </si>
  <si>
    <t xml:space="preserve">923 0505 0730372 244 221 </t>
  </si>
  <si>
    <t xml:space="preserve">923 0505 0730372 244 222 </t>
  </si>
  <si>
    <t xml:space="preserve">923 0505 0730372 244 223 </t>
  </si>
  <si>
    <t xml:space="preserve">923 0505 0730372 244 225 </t>
  </si>
  <si>
    <t xml:space="preserve">923 0505 0730372 244 226 </t>
  </si>
  <si>
    <t xml:space="preserve">923 0505 0730372 244 290 </t>
  </si>
  <si>
    <t xml:space="preserve">923 0505 0730372 244 310 </t>
  </si>
  <si>
    <t xml:space="preserve">923 0505 0730372 244 340 </t>
  </si>
  <si>
    <t xml:space="preserve">923 0505 0737308 121 211 </t>
  </si>
  <si>
    <t xml:space="preserve">923 0505 0737308 121 213 </t>
  </si>
  <si>
    <t xml:space="preserve">923 0505 0737308 244 340 </t>
  </si>
  <si>
    <t xml:space="preserve">923 0702 0600011 622 241 </t>
  </si>
  <si>
    <t xml:space="preserve">923 0702 0600022 621 241 </t>
  </si>
  <si>
    <t xml:space="preserve">923 0702 0600023 622 241 </t>
  </si>
  <si>
    <t xml:space="preserve">923 0707 0600023 622 241 </t>
  </si>
  <si>
    <t xml:space="preserve">923 0801 0220211 414 226 </t>
  </si>
  <si>
    <t xml:space="preserve">923 1001 0730371 312 263 </t>
  </si>
  <si>
    <t xml:space="preserve">923 1003 0737305 121 211 </t>
  </si>
  <si>
    <t xml:space="preserve">923 1003 0737305 121 213 </t>
  </si>
  <si>
    <t xml:space="preserve">923 1003 0737305 244 340 </t>
  </si>
  <si>
    <t xml:space="preserve">923 1003 0920241 322 262 </t>
  </si>
  <si>
    <t xml:space="preserve">923 1003 0925135 321 262 </t>
  </si>
  <si>
    <t xml:space="preserve">923 1003 9906322 313 262 </t>
  </si>
  <si>
    <t xml:space="preserve">923 1004 0737304 121 211 </t>
  </si>
  <si>
    <t xml:space="preserve">923 1004 0737304 121 213 </t>
  </si>
  <si>
    <t xml:space="preserve">923 1004 0737304 244 340 </t>
  </si>
  <si>
    <t xml:space="preserve">923 1004 0920231 414 226 </t>
  </si>
  <si>
    <t xml:space="preserve">923 1004 0925082 412 310 </t>
  </si>
  <si>
    <t xml:space="preserve">923 1004 0925082 414 310 </t>
  </si>
  <si>
    <t xml:space="preserve">923 1004 0927303 414 310 </t>
  </si>
  <si>
    <t xml:space="preserve">923 1101 0600011 244 340 </t>
  </si>
  <si>
    <t xml:space="preserve">923 1101 0600011 622 241 </t>
  </si>
  <si>
    <t xml:space="preserve">923 1101 0600021 621 241 </t>
  </si>
  <si>
    <t xml:space="preserve">923 1101 0600041 244 226 </t>
  </si>
  <si>
    <t xml:space="preserve">923 1101 0600051 244 222 </t>
  </si>
  <si>
    <t xml:space="preserve">923 1101 0600051 244 226 </t>
  </si>
  <si>
    <t xml:space="preserve">923 1101 0600051 244 290 </t>
  </si>
  <si>
    <t xml:space="preserve">923 1101 0600051 244 340 </t>
  </si>
  <si>
    <t xml:space="preserve">956 0412 0130312 612 241 </t>
  </si>
  <si>
    <t xml:space="preserve">956 0412 0137218 612 241 </t>
  </si>
  <si>
    <t xml:space="preserve">956 0412 0500031 414 226 </t>
  </si>
  <si>
    <t xml:space="preserve">956 0412 0500032 244 226 </t>
  </si>
  <si>
    <t xml:space="preserve">956 0412 0500032 244 290 </t>
  </si>
  <si>
    <t xml:space="preserve">956 0412 0500032 244 310 </t>
  </si>
  <si>
    <t xml:space="preserve">956 0412 0500032 244 320 </t>
  </si>
  <si>
    <t xml:space="preserve">956 0412 0500032 244 340 </t>
  </si>
  <si>
    <t xml:space="preserve">956 0702 0500012 622 241 </t>
  </si>
  <si>
    <t xml:space="preserve">956 0702 0500013 622 241 </t>
  </si>
  <si>
    <t xml:space="preserve">956 0702 0500014 622 241 </t>
  </si>
  <si>
    <t xml:space="preserve">956 0702 0500016 622 241 </t>
  </si>
  <si>
    <t xml:space="preserve">956 0702 0500022 621 241 </t>
  </si>
  <si>
    <t xml:space="preserve">956 0702 0500024 622 241 </t>
  </si>
  <si>
    <t xml:space="preserve">956 0702 0500025 622 241 </t>
  </si>
  <si>
    <t xml:space="preserve">956 0702 0507215 622 241 </t>
  </si>
  <si>
    <t xml:space="preserve">956 0801 0350513 612 241 </t>
  </si>
  <si>
    <t xml:space="preserve">956 0801 0500011 611 241 </t>
  </si>
  <si>
    <t xml:space="preserve">956 0801 0500012 612 241 </t>
  </si>
  <si>
    <t xml:space="preserve">956 0801 0500013 612 241 </t>
  </si>
  <si>
    <t xml:space="preserve">956 0801 0500014 612 241 </t>
  </si>
  <si>
    <t xml:space="preserve">956 0801 0500015 612 241 </t>
  </si>
  <si>
    <t xml:space="preserve">956 0801 0500016 612 241 </t>
  </si>
  <si>
    <t xml:space="preserve">956 0801 0500021 611 241 </t>
  </si>
  <si>
    <t xml:space="preserve">956 0801 0500023 612 241 </t>
  </si>
  <si>
    <t xml:space="preserve">956 0801 0500023 622 241 </t>
  </si>
  <si>
    <t xml:space="preserve">956 0801 0500024 612 241 </t>
  </si>
  <si>
    <t xml:space="preserve">956 0801 0500025 612 241 </t>
  </si>
  <si>
    <t xml:space="preserve">956 0801 0505144 612 241 </t>
  </si>
  <si>
    <t xml:space="preserve">956 0801 0505147 612 241 </t>
  </si>
  <si>
    <t xml:space="preserve">956 0801 0507215 612 241 </t>
  </si>
  <si>
    <t xml:space="preserve">956 0801 0507245 612 241 </t>
  </si>
  <si>
    <t xml:space="preserve">956 0801 0507257 521 251 </t>
  </si>
  <si>
    <t xml:space="preserve">956 0804 0500025 122 212 </t>
  </si>
  <si>
    <t xml:space="preserve">956 0804 0500025 244 222 </t>
  </si>
  <si>
    <t xml:space="preserve">956 0804 0500025 244 226 </t>
  </si>
  <si>
    <t xml:space="preserve">956 0804 0500025 244 290 </t>
  </si>
  <si>
    <t xml:space="preserve">956 0804 0500041 121 211 </t>
  </si>
  <si>
    <t xml:space="preserve">956 0804 0500041 121 213 </t>
  </si>
  <si>
    <t xml:space="preserve">956 0804 0500041 122 212 </t>
  </si>
  <si>
    <t xml:space="preserve">956 0804 0500041 242 221 </t>
  </si>
  <si>
    <t xml:space="preserve">956 0804 0500041 244 221 </t>
  </si>
  <si>
    <t xml:space="preserve">956 0804 0500041 244 222 </t>
  </si>
  <si>
    <t xml:space="preserve">956 0804 0500041 244 223 </t>
  </si>
  <si>
    <t xml:space="preserve">956 0804 0500041 244 225 </t>
  </si>
  <si>
    <t xml:space="preserve">956 0804 0500041 244 226 </t>
  </si>
  <si>
    <t xml:space="preserve">956 0804 0500041 244 290 </t>
  </si>
  <si>
    <t xml:space="preserve">956 0804 0500041 244 340 </t>
  </si>
  <si>
    <t xml:space="preserve">956 0804 0500041 852 290 </t>
  </si>
  <si>
    <t xml:space="preserve">956 0804 0500042 244 226 </t>
  </si>
  <si>
    <t xml:space="preserve">956 0804 0500043 611 241 </t>
  </si>
  <si>
    <t xml:space="preserve">956 1003 9906312 313 262 </t>
  </si>
  <si>
    <t xml:space="preserve">956 1003 9906312 612 241 </t>
  </si>
  <si>
    <t xml:space="preserve">956 1003 9906312 622 241 </t>
  </si>
  <si>
    <t xml:space="preserve">963 0113 0720211 244 226 </t>
  </si>
  <si>
    <t xml:space="preserve">963 0113 0720221 244 226 </t>
  </si>
  <si>
    <t xml:space="preserve">963 0113 0720231 121 211 </t>
  </si>
  <si>
    <t xml:space="preserve">963 0113 0720231 121 213 </t>
  </si>
  <si>
    <t xml:space="preserve">963 0113 0720231 122 212 </t>
  </si>
  <si>
    <t xml:space="preserve">963 0113 0720231 242 221 </t>
  </si>
  <si>
    <t xml:space="preserve">963 0113 0720231 242 310 </t>
  </si>
  <si>
    <t xml:space="preserve">963 0113 0720231 244 221 </t>
  </si>
  <si>
    <t xml:space="preserve">963 0113 0720231 244 222 </t>
  </si>
  <si>
    <t xml:space="preserve">963 0113 0720231 244 223 </t>
  </si>
  <si>
    <t xml:space="preserve">963 0113 0720231 244 225 </t>
  </si>
  <si>
    <t xml:space="preserve">963 0113 0720231 244 226 </t>
  </si>
  <si>
    <t xml:space="preserve">963 0113 0720231 244 310 </t>
  </si>
  <si>
    <t xml:space="preserve">963 0113 0720231 244 340 </t>
  </si>
  <si>
    <t xml:space="preserve">963 0113 0720231 321 263 </t>
  </si>
  <si>
    <t xml:space="preserve">963 0113 0720232 121 211 </t>
  </si>
  <si>
    <t xml:space="preserve">963 0113 0720232 121 213 </t>
  </si>
  <si>
    <t xml:space="preserve">963 0113 0720232 244 223 </t>
  </si>
  <si>
    <t xml:space="preserve">963 0113 0720232 244 225 </t>
  </si>
  <si>
    <t xml:space="preserve">963 0113 0720232 244 310 </t>
  </si>
  <si>
    <t xml:space="preserve">963 0113 0720232 852 290 </t>
  </si>
  <si>
    <t xml:space="preserve">963 0501 0310117 244 226 </t>
  </si>
  <si>
    <t xml:space="preserve">975 0701 0350513 622 241 </t>
  </si>
  <si>
    <t xml:space="preserve">975 0701 0410111 611 241 </t>
  </si>
  <si>
    <t xml:space="preserve">975 0701 0410111 621 241 </t>
  </si>
  <si>
    <t xml:space="preserve">975 0701 0410113 612 241 </t>
  </si>
  <si>
    <t xml:space="preserve">975 0701 0410113 622 241 </t>
  </si>
  <si>
    <t xml:space="preserve">975 0701 0410114 612 241 </t>
  </si>
  <si>
    <t xml:space="preserve">975 0701 0410114 622 241 </t>
  </si>
  <si>
    <t xml:space="preserve">975 0701 0417301 611 241 </t>
  </si>
  <si>
    <t xml:space="preserve">975 0701 0417301 621 241 </t>
  </si>
  <si>
    <t xml:space="preserve">975 0701 0840421 622 241 </t>
  </si>
  <si>
    <t xml:space="preserve">975 0702 0350513 612 241 </t>
  </si>
  <si>
    <t xml:space="preserve">975 0702 0350513 622 241 </t>
  </si>
  <si>
    <t xml:space="preserve">975 0702 0420211 611 241 </t>
  </si>
  <si>
    <t xml:space="preserve">975 0702 0420213 414 310 </t>
  </si>
  <si>
    <t xml:space="preserve">975 0702 0420213 612 241 </t>
  </si>
  <si>
    <t xml:space="preserve">975 0702 0420214 612 241 </t>
  </si>
  <si>
    <t xml:space="preserve">975 0702 0420215 612 241 </t>
  </si>
  <si>
    <t xml:space="preserve">975 0702 0427301 611 241 </t>
  </si>
  <si>
    <t xml:space="preserve">975 0702 0427401 612 241 </t>
  </si>
  <si>
    <t xml:space="preserve">975 0702 0430311 621 241 </t>
  </si>
  <si>
    <t xml:space="preserve">975 0702 0430312 622 241 </t>
  </si>
  <si>
    <t xml:space="preserve">975 0702 0430313 622 241 </t>
  </si>
  <si>
    <t xml:space="preserve">975 0702 0840421 612 241 </t>
  </si>
  <si>
    <t xml:space="preserve">975 0707 0430316 350 290 </t>
  </si>
  <si>
    <t xml:space="preserve">975 0707 0430321 244 226 </t>
  </si>
  <si>
    <t xml:space="preserve">975 0707 0430331 122 212 </t>
  </si>
  <si>
    <t xml:space="preserve">975 0707 0430331 244 222 </t>
  </si>
  <si>
    <t xml:space="preserve">975 0707 0430331 244 226 </t>
  </si>
  <si>
    <t xml:space="preserve">975 0707 0430331 244 290 </t>
  </si>
  <si>
    <t xml:space="preserve">975 0707 0430331 244 340 </t>
  </si>
  <si>
    <t xml:space="preserve">975 0707 0430342 244 222 </t>
  </si>
  <si>
    <t xml:space="preserve">975 0707 0430342 244 226 </t>
  </si>
  <si>
    <t xml:space="preserve">975 0707 0430342 244 290 </t>
  </si>
  <si>
    <t xml:space="preserve">975 0707 0430342 244 340 </t>
  </si>
  <si>
    <t xml:space="preserve">975 0707 0440411 244 226 </t>
  </si>
  <si>
    <t xml:space="preserve">975 0707 0440411 244 290 </t>
  </si>
  <si>
    <t xml:space="preserve">975 0707 0440411 244 340 </t>
  </si>
  <si>
    <t xml:space="preserve">975 0707 0447204 244 226 </t>
  </si>
  <si>
    <t xml:space="preserve">975 0707 0447204 244 340 </t>
  </si>
  <si>
    <t xml:space="preserve">975 0709 0450511 121 211 </t>
  </si>
  <si>
    <t xml:space="preserve">975 0709 0450511 121 213 </t>
  </si>
  <si>
    <t xml:space="preserve">975 0709 0450511 122 212 </t>
  </si>
  <si>
    <t xml:space="preserve">975 0709 0450511 242 221 </t>
  </si>
  <si>
    <t xml:space="preserve">975 0709 0450511 243 225 </t>
  </si>
  <si>
    <t xml:space="preserve">975 0709 0450511 244 222 </t>
  </si>
  <si>
    <t xml:space="preserve">975 0709 0450511 244 223 </t>
  </si>
  <si>
    <t xml:space="preserve">975 0709 0450511 244 225 </t>
  </si>
  <si>
    <t xml:space="preserve">975 0709 0450511 244 226 </t>
  </si>
  <si>
    <t xml:space="preserve">975 0709 0450511 244 310 </t>
  </si>
  <si>
    <t xml:space="preserve">975 0709 0450511 244 340 </t>
  </si>
  <si>
    <t xml:space="preserve">975 0709 0450512 111 211 </t>
  </si>
  <si>
    <t xml:space="preserve">975 0709 0450512 111 213 </t>
  </si>
  <si>
    <t xml:space="preserve">975 0709 0450512 122 212 </t>
  </si>
  <si>
    <t xml:space="preserve">975 0709 0450512 242 221 </t>
  </si>
  <si>
    <t xml:space="preserve">975 0709 0450512 244 221 </t>
  </si>
  <si>
    <t xml:space="preserve">975 0709 0450512 244 222 </t>
  </si>
  <si>
    <t xml:space="preserve">975 0709 0450512 244 223 </t>
  </si>
  <si>
    <t xml:space="preserve">975 0709 0450512 244 225 </t>
  </si>
  <si>
    <t xml:space="preserve">975 0709 0450512 244 226 </t>
  </si>
  <si>
    <t xml:space="preserve">975 0709 0450512 244 310 </t>
  </si>
  <si>
    <t xml:space="preserve">975 0709 0450512 244 340 </t>
  </si>
  <si>
    <t xml:space="preserve">975 0709 0450512 852 290 </t>
  </si>
  <si>
    <t xml:space="preserve">975 1003 0417319 313 262 </t>
  </si>
  <si>
    <t xml:space="preserve">975 1003 0420218 612 241 </t>
  </si>
  <si>
    <t xml:space="preserve">975 1003 0427319 313 262 </t>
  </si>
  <si>
    <t xml:space="preserve">975 1003 0437319 313 262 </t>
  </si>
  <si>
    <t xml:space="preserve">975 1004 0417302 321 262 </t>
  </si>
  <si>
    <t xml:space="preserve">975 1004 0417302 612 241 </t>
  </si>
  <si>
    <t xml:space="preserve">975 1004 0417302 622 241 </t>
  </si>
  <si>
    <t xml:space="preserve">975 1004 0920211 313 262 </t>
  </si>
  <si>
    <t xml:space="preserve">992 0106 0710131 121 211 </t>
  </si>
  <si>
    <t xml:space="preserve">992 0106 0710131 121 213 </t>
  </si>
  <si>
    <t xml:space="preserve">992 0106 0710131 122 212 </t>
  </si>
  <si>
    <t xml:space="preserve">992 0106 0710131 242 221 </t>
  </si>
  <si>
    <t xml:space="preserve">992 0106 0710131 244 221 </t>
  </si>
  <si>
    <t xml:space="preserve">992 0106 0710131 244 222 </t>
  </si>
  <si>
    <t xml:space="preserve">992 0106 0710131 244 223 </t>
  </si>
  <si>
    <t xml:space="preserve">992 0106 0710131 244 225 </t>
  </si>
  <si>
    <t xml:space="preserve">992 0106 0710131 244 226 </t>
  </si>
  <si>
    <t xml:space="preserve">992 0106 0710131 244 310 </t>
  </si>
  <si>
    <t xml:space="preserve">992 0106 0710131 244 340 </t>
  </si>
  <si>
    <t xml:space="preserve">992 0106 0710131 321 263 </t>
  </si>
  <si>
    <t xml:space="preserve">992 0106 0710131 852 290 </t>
  </si>
  <si>
    <t xml:space="preserve">992 0106 9907309 244 340 </t>
  </si>
  <si>
    <t xml:space="preserve">992 0106 9907310 244 340 </t>
  </si>
  <si>
    <t xml:space="preserve">992 0106 9907316 244 340 </t>
  </si>
  <si>
    <t xml:space="preserve">992 0106 9907318 244 340 </t>
  </si>
  <si>
    <t xml:space="preserve">992 0113 9905930 530 251 </t>
  </si>
  <si>
    <t xml:space="preserve">992 0113 9907315 530 251 </t>
  </si>
  <si>
    <t xml:space="preserve">992 0113 9907317 530 251 </t>
  </si>
  <si>
    <t xml:space="preserve">992 0203 9905118 530 251 </t>
  </si>
  <si>
    <t xml:space="preserve">992 1301 9906503 730 231 </t>
  </si>
  <si>
    <t xml:space="preserve">992 1401 9907102 511 251 </t>
  </si>
  <si>
    <t xml:space="preserve">992 1401 9907311 511 251 </t>
  </si>
  <si>
    <t xml:space="preserve">992 1402 9907103 512 251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</si>
  <si>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</si>
  <si>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</si>
  <si>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</si>
  <si>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</si>
  <si>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</si>
  <si>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</si>
  <si>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</si>
  <si>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</si>
  <si>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</si>
  <si>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923 01020000000000 000</t>
  </si>
  <si>
    <t>Получение кредитов от кредитных организаций в валюте Российской Федерации</t>
  </si>
  <si>
    <t>923 01020000000000 700</t>
  </si>
  <si>
    <t>Получение кредитов от кредитных организаций бюджетами муниципальных районов в валюте Российской Федерации</t>
  </si>
  <si>
    <t>923 01020000050000 710</t>
  </si>
  <si>
    <t>Иные источники внутреннего финансирования дефицитов бюджетов</t>
  </si>
  <si>
    <t>923 01060000000000 000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</si>
  <si>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</si>
  <si>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923 01060401050000 810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</si>
  <si>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</si>
  <si>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</si>
  <si>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</si>
  <si>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</si>
  <si>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</si>
  <si>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</si>
  <si>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</si>
  <si>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</si>
  <si>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</si>
  <si>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</si>
  <si>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</si>
  <si>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992 01050000000000 500</t>
  </si>
  <si>
    <t>Изменение остатков средств на счетах по учету средств бюджетов</t>
  </si>
  <si>
    <t>992 01050000000000 000</t>
  </si>
  <si>
    <t>Увеличение прочих остатков денежных средств бюджетов муниципальных районов</t>
  </si>
  <si>
    <t>992 01050201050000 510</t>
  </si>
  <si>
    <t>уменьшение остатков средств</t>
  </si>
  <si>
    <t>720</t>
  </si>
  <si>
    <t>992 01050000000000 600</t>
  </si>
  <si>
    <t>Уменьшение прочих остатков денежных средств бюджетов муниципальных районов</t>
  </si>
  <si>
    <t>992 01050201050000 610</t>
  </si>
  <si>
    <t>EXPORT_SRC_KIND</t>
  </si>
  <si>
    <t>EXPORT_PARAM_SRC_KIND</t>
  </si>
  <si>
    <t>3</t>
  </si>
  <si>
    <t>EXPORT_SRC_CODE</t>
  </si>
  <si>
    <t>07005</t>
  </si>
  <si>
    <t>процент исполнения</t>
  </si>
  <si>
    <t>7</t>
  </si>
  <si>
    <t>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</si>
</sst>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Continuous"/>
    </xf>
    <xf numFmtId="176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7" fillId="0" borderId="14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7" fillId="0" borderId="31" xfId="0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9" fillId="0" borderId="34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49" fontId="7" fillId="0" borderId="38" xfId="0" applyNumberFormat="1" applyFont="1" applyBorder="1" applyAlignment="1">
      <alignment horizontal="center" wrapText="1"/>
    </xf>
    <xf numFmtId="4" fontId="7" fillId="0" borderId="21" xfId="0" applyNumberFormat="1" applyFont="1" applyBorder="1" applyAlignment="1">
      <alignment horizontal="right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49" fontId="7" fillId="0" borderId="23" xfId="0" applyNumberFormat="1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center" wrapText="1"/>
    </xf>
    <xf numFmtId="49" fontId="7" fillId="0" borderId="42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45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 wrapText="1"/>
    </xf>
    <xf numFmtId="0" fontId="7" fillId="0" borderId="46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 wrapText="1"/>
    </xf>
    <xf numFmtId="49" fontId="9" fillId="0" borderId="37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49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4" fontId="9" fillId="0" borderId="21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4" fontId="7" fillId="0" borderId="4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48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49" xfId="0" applyNumberFormat="1" applyFont="1" applyBorder="1" applyAlignment="1">
      <alignment horizontal="left" wrapText="1"/>
    </xf>
    <xf numFmtId="49" fontId="8" fillId="0" borderId="49" xfId="0" applyNumberFormat="1" applyFont="1" applyBorder="1" applyAlignment="1">
      <alignment wrapText="1"/>
    </xf>
    <xf numFmtId="49" fontId="7" fillId="0" borderId="39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30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6924675"/>
          <a:ext cx="6648450" cy="314325"/>
          <a:chOff x="12700" y="4635500"/>
          <a:chExt cx="5807799" cy="314325"/>
        </a:xfrm>
        <a:solidFill>
          <a:srgbClr val="FFFFFF"/>
        </a:solidFill>
      </xdr:grpSpPr>
      <xdr:sp>
        <xdr:nvSpPr>
          <xdr:cNvPr id="2" name="364"/>
          <xdr:cNvSpPr>
            <a:spLocks/>
          </xdr:cNvSpPr>
        </xdr:nvSpPr>
        <xdr:spPr>
          <a:xfrm>
            <a:off x="12700" y="46355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65"/>
          <xdr:cNvSpPr>
            <a:spLocks/>
          </xdr:cNvSpPr>
        </xdr:nvSpPr>
        <xdr:spPr>
          <a:xfrm>
            <a:off x="12700" y="47974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6"/>
          <xdr:cNvSpPr>
            <a:spLocks/>
          </xdr:cNvSpPr>
        </xdr:nvSpPr>
        <xdr:spPr>
          <a:xfrm>
            <a:off x="12700" y="47974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7"/>
          <xdr:cNvSpPr>
            <a:spLocks/>
          </xdr:cNvSpPr>
        </xdr:nvSpPr>
        <xdr:spPr>
          <a:xfrm>
            <a:off x="2421485" y="4635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8"/>
          <xdr:cNvSpPr>
            <a:spLocks/>
          </xdr:cNvSpPr>
        </xdr:nvSpPr>
        <xdr:spPr>
          <a:xfrm>
            <a:off x="2421485" y="4797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9"/>
          <xdr:cNvSpPr>
            <a:spLocks/>
          </xdr:cNvSpPr>
        </xdr:nvSpPr>
        <xdr:spPr>
          <a:xfrm>
            <a:off x="2431648" y="4797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70"/>
          <xdr:cNvSpPr>
            <a:spLocks/>
          </xdr:cNvSpPr>
        </xdr:nvSpPr>
        <xdr:spPr>
          <a:xfrm>
            <a:off x="3744211" y="46355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Е.Г.Кузьмина  </a:t>
            </a:r>
          </a:p>
        </xdr:txBody>
      </xdr:sp>
      <xdr:sp>
        <xdr:nvSpPr>
          <xdr:cNvPr id="9" name="371"/>
          <xdr:cNvSpPr>
            <a:spLocks/>
          </xdr:cNvSpPr>
        </xdr:nvSpPr>
        <xdr:spPr>
          <a:xfrm>
            <a:off x="3744211" y="47974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2"/>
          <xdr:cNvSpPr>
            <a:spLocks/>
          </xdr:cNvSpPr>
        </xdr:nvSpPr>
        <xdr:spPr>
          <a:xfrm>
            <a:off x="3744211" y="47974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31</xdr:row>
      <xdr:rowOff>238125</xdr:rowOff>
    </xdr:from>
    <xdr:ext cx="6648450" cy="428625"/>
    <xdr:grpSp>
      <xdr:nvGrpSpPr>
        <xdr:cNvPr id="11" name="Группа 20"/>
        <xdr:cNvGrpSpPr>
          <a:grpSpLocks/>
        </xdr:cNvGrpSpPr>
      </xdr:nvGrpSpPr>
      <xdr:grpSpPr>
        <a:xfrm>
          <a:off x="9525" y="7467600"/>
          <a:ext cx="6648450" cy="428625"/>
          <a:chOff x="12700" y="5181600"/>
          <a:chExt cx="5807799" cy="428625"/>
        </a:xfrm>
        <a:solidFill>
          <a:srgbClr val="FFFFFF"/>
        </a:solidFill>
      </xdr:grpSpPr>
      <xdr:sp>
        <xdr:nvSpPr>
          <xdr:cNvPr id="12" name="407"/>
          <xdr:cNvSpPr>
            <a:spLocks/>
          </xdr:cNvSpPr>
        </xdr:nvSpPr>
        <xdr:spPr>
          <a:xfrm>
            <a:off x="12700" y="5181600"/>
            <a:ext cx="206612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" name="408"/>
          <xdr:cNvSpPr>
            <a:spLocks/>
          </xdr:cNvSpPr>
        </xdr:nvSpPr>
        <xdr:spPr>
          <a:xfrm>
            <a:off x="12700" y="5457849"/>
            <a:ext cx="2066124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9"/>
          <xdr:cNvSpPr>
            <a:spLocks/>
          </xdr:cNvSpPr>
        </xdr:nvSpPr>
        <xdr:spPr>
          <a:xfrm>
            <a:off x="12700" y="545784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10"/>
          <xdr:cNvSpPr>
            <a:spLocks/>
          </xdr:cNvSpPr>
        </xdr:nvSpPr>
        <xdr:spPr>
          <a:xfrm>
            <a:off x="2421485" y="51816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11"/>
          <xdr:cNvSpPr>
            <a:spLocks/>
          </xdr:cNvSpPr>
        </xdr:nvSpPr>
        <xdr:spPr>
          <a:xfrm>
            <a:off x="2421485" y="54578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12"/>
          <xdr:cNvSpPr>
            <a:spLocks/>
          </xdr:cNvSpPr>
        </xdr:nvSpPr>
        <xdr:spPr>
          <a:xfrm>
            <a:off x="2431648" y="54578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13"/>
          <xdr:cNvSpPr>
            <a:spLocks/>
          </xdr:cNvSpPr>
        </xdr:nvSpPr>
        <xdr:spPr>
          <a:xfrm>
            <a:off x="3744211" y="5181600"/>
            <a:ext cx="2076288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О.И.Лысакова  </a:t>
            </a:r>
          </a:p>
        </xdr:txBody>
      </xdr:sp>
      <xdr:sp>
        <xdr:nvSpPr>
          <xdr:cNvPr id="19" name="414"/>
          <xdr:cNvSpPr>
            <a:spLocks/>
          </xdr:cNvSpPr>
        </xdr:nvSpPr>
        <xdr:spPr>
          <a:xfrm>
            <a:off x="3744211" y="5457849"/>
            <a:ext cx="2076288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5"/>
          <xdr:cNvSpPr>
            <a:spLocks/>
          </xdr:cNvSpPr>
        </xdr:nvSpPr>
        <xdr:spPr>
          <a:xfrm>
            <a:off x="3744211" y="545784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32</xdr:row>
      <xdr:rowOff>238125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8124825"/>
          <a:ext cx="6648450" cy="314325"/>
          <a:chOff x="12700" y="5842000"/>
          <a:chExt cx="5807799" cy="314325"/>
        </a:xfrm>
        <a:solidFill>
          <a:srgbClr val="FFFFFF"/>
        </a:solidFill>
      </xdr:grpSpPr>
      <xdr:sp>
        <xdr:nvSpPr>
          <xdr:cNvPr id="22" name="459"/>
          <xdr:cNvSpPr>
            <a:spLocks/>
          </xdr:cNvSpPr>
        </xdr:nvSpPr>
        <xdr:spPr>
          <a:xfrm>
            <a:off x="12700" y="58420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460"/>
          <xdr:cNvSpPr>
            <a:spLocks/>
          </xdr:cNvSpPr>
        </xdr:nvSpPr>
        <xdr:spPr>
          <a:xfrm>
            <a:off x="12700" y="60039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61"/>
          <xdr:cNvSpPr>
            <a:spLocks/>
          </xdr:cNvSpPr>
        </xdr:nvSpPr>
        <xdr:spPr>
          <a:xfrm>
            <a:off x="12700" y="60039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62"/>
          <xdr:cNvSpPr>
            <a:spLocks/>
          </xdr:cNvSpPr>
        </xdr:nvSpPr>
        <xdr:spPr>
          <a:xfrm>
            <a:off x="2421485" y="58420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63"/>
          <xdr:cNvSpPr>
            <a:spLocks/>
          </xdr:cNvSpPr>
        </xdr:nvSpPr>
        <xdr:spPr>
          <a:xfrm>
            <a:off x="2421485" y="60039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64"/>
          <xdr:cNvSpPr>
            <a:spLocks/>
          </xdr:cNvSpPr>
        </xdr:nvSpPr>
        <xdr:spPr>
          <a:xfrm>
            <a:off x="2431648" y="60039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65"/>
          <xdr:cNvSpPr>
            <a:spLocks/>
          </xdr:cNvSpPr>
        </xdr:nvSpPr>
        <xdr:spPr>
          <a:xfrm>
            <a:off x="3744211" y="58420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Л.В.Локтионова  </a:t>
            </a:r>
          </a:p>
        </xdr:txBody>
      </xdr:sp>
      <xdr:sp>
        <xdr:nvSpPr>
          <xdr:cNvPr id="29" name="466"/>
          <xdr:cNvSpPr>
            <a:spLocks/>
          </xdr:cNvSpPr>
        </xdr:nvSpPr>
        <xdr:spPr>
          <a:xfrm>
            <a:off x="3744211" y="60039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67"/>
          <xdr:cNvSpPr>
            <a:spLocks/>
          </xdr:cNvSpPr>
        </xdr:nvSpPr>
        <xdr:spPr>
          <a:xfrm>
            <a:off x="3744211" y="60039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zoomScalePageLayoutView="0" workbookViewId="0" topLeftCell="A207">
      <selection activeCell="F197" sqref="F197"/>
    </sheetView>
  </sheetViews>
  <sheetFormatPr defaultColWidth="9.00390625" defaultRowHeight="12.75"/>
  <cols>
    <col min="1" max="1" width="45.25390625" style="4" customWidth="1"/>
    <col min="2" max="2" width="6.125" style="4" customWidth="1"/>
    <col min="3" max="3" width="19.25390625" style="4" customWidth="1"/>
    <col min="4" max="4" width="13.625" style="4" customWidth="1"/>
    <col min="5" max="5" width="12.125" style="4" customWidth="1"/>
    <col min="6" max="6" width="7.00390625" style="4" customWidth="1"/>
    <col min="7" max="7" width="13.00390625" style="4" customWidth="1"/>
    <col min="8" max="16384" width="9.125" style="4" customWidth="1"/>
  </cols>
  <sheetData>
    <row r="1" spans="1:7" ht="14.25">
      <c r="A1" s="105"/>
      <c r="B1" s="105"/>
      <c r="C1" s="105"/>
      <c r="D1" s="105"/>
      <c r="E1" s="2"/>
      <c r="F1" s="2"/>
      <c r="G1" s="3"/>
    </row>
    <row r="2" spans="1:7" ht="15" thickBot="1">
      <c r="A2" s="105" t="s">
        <v>26</v>
      </c>
      <c r="B2" s="105"/>
      <c r="C2" s="105"/>
      <c r="D2" s="105"/>
      <c r="E2" s="5"/>
      <c r="F2" s="5"/>
      <c r="G2" s="6" t="s">
        <v>3</v>
      </c>
    </row>
    <row r="3" spans="1:7" ht="12.75">
      <c r="A3" s="7"/>
      <c r="B3" s="7"/>
      <c r="C3" s="7"/>
      <c r="D3" s="8"/>
      <c r="E3" s="101" t="s">
        <v>8</v>
      </c>
      <c r="F3" s="102"/>
      <c r="G3" s="9" t="s">
        <v>15</v>
      </c>
    </row>
    <row r="4" spans="1:7" ht="12.75">
      <c r="A4" s="106" t="s">
        <v>29</v>
      </c>
      <c r="B4" s="106"/>
      <c r="C4" s="106"/>
      <c r="D4" s="106"/>
      <c r="E4" s="103" t="s">
        <v>7</v>
      </c>
      <c r="F4" s="104"/>
      <c r="G4" s="10" t="s">
        <v>30</v>
      </c>
    </row>
    <row r="5" spans="1:7" ht="12.75">
      <c r="A5" s="7"/>
      <c r="B5" s="7"/>
      <c r="C5" s="7"/>
      <c r="D5" s="8"/>
      <c r="E5" s="103" t="s">
        <v>5</v>
      </c>
      <c r="F5" s="104"/>
      <c r="G5" s="11" t="s">
        <v>35</v>
      </c>
    </row>
    <row r="6" spans="1:7" ht="23.25" customHeight="1">
      <c r="A6" s="12" t="s">
        <v>21</v>
      </c>
      <c r="B6" s="107" t="s">
        <v>31</v>
      </c>
      <c r="C6" s="108"/>
      <c r="D6" s="108"/>
      <c r="E6" s="103" t="s">
        <v>22</v>
      </c>
      <c r="F6" s="104"/>
      <c r="G6" s="11" t="s">
        <v>36</v>
      </c>
    </row>
    <row r="7" spans="1:7" ht="23.25" customHeight="1">
      <c r="A7" s="12" t="s">
        <v>13</v>
      </c>
      <c r="B7" s="109" t="s">
        <v>32</v>
      </c>
      <c r="C7" s="109"/>
      <c r="D7" s="109"/>
      <c r="E7" s="103" t="s">
        <v>28</v>
      </c>
      <c r="F7" s="104"/>
      <c r="G7" s="13" t="s">
        <v>37</v>
      </c>
    </row>
    <row r="8" spans="1:7" ht="12.75">
      <c r="A8" s="12" t="s">
        <v>33</v>
      </c>
      <c r="B8" s="12"/>
      <c r="C8" s="12"/>
      <c r="D8" s="14"/>
      <c r="E8" s="5"/>
      <c r="F8" s="5"/>
      <c r="G8" s="15"/>
    </row>
    <row r="9" spans="1:7" ht="13.5" thickBot="1">
      <c r="A9" s="12" t="s">
        <v>34</v>
      </c>
      <c r="B9" s="12"/>
      <c r="C9" s="16"/>
      <c r="D9" s="14"/>
      <c r="E9" s="103" t="s">
        <v>6</v>
      </c>
      <c r="F9" s="104"/>
      <c r="G9" s="17" t="s">
        <v>0</v>
      </c>
    </row>
    <row r="10" spans="1:7" ht="15" thickBot="1">
      <c r="A10" s="110" t="s">
        <v>19</v>
      </c>
      <c r="B10" s="110"/>
      <c r="C10" s="110"/>
      <c r="D10" s="110"/>
      <c r="E10" s="18"/>
      <c r="F10" s="18"/>
      <c r="G10" s="19"/>
    </row>
    <row r="11" spans="1:7" ht="12.75">
      <c r="A11" s="111" t="s">
        <v>4</v>
      </c>
      <c r="B11" s="114" t="s">
        <v>10</v>
      </c>
      <c r="C11" s="114" t="s">
        <v>23</v>
      </c>
      <c r="D11" s="117" t="s">
        <v>16</v>
      </c>
      <c r="E11" s="117" t="s">
        <v>11</v>
      </c>
      <c r="F11" s="117" t="s">
        <v>1495</v>
      </c>
      <c r="G11" s="120" t="s">
        <v>14</v>
      </c>
    </row>
    <row r="12" spans="1:7" ht="12.75">
      <c r="A12" s="112"/>
      <c r="B12" s="115"/>
      <c r="C12" s="115"/>
      <c r="D12" s="118"/>
      <c r="E12" s="118"/>
      <c r="F12" s="118"/>
      <c r="G12" s="121"/>
    </row>
    <row r="13" spans="1:7" ht="12.75">
      <c r="A13" s="112"/>
      <c r="B13" s="115"/>
      <c r="C13" s="115"/>
      <c r="D13" s="118"/>
      <c r="E13" s="118"/>
      <c r="F13" s="118"/>
      <c r="G13" s="121"/>
    </row>
    <row r="14" spans="1:7" ht="3.75" customHeight="1">
      <c r="A14" s="112"/>
      <c r="B14" s="115"/>
      <c r="C14" s="115"/>
      <c r="D14" s="118"/>
      <c r="E14" s="118"/>
      <c r="F14" s="118"/>
      <c r="G14" s="121"/>
    </row>
    <row r="15" spans="1:7" ht="0.75" customHeight="1">
      <c r="A15" s="112"/>
      <c r="B15" s="115"/>
      <c r="C15" s="115"/>
      <c r="D15" s="118"/>
      <c r="E15" s="118"/>
      <c r="F15" s="49"/>
      <c r="G15" s="121"/>
    </row>
    <row r="16" spans="1:7" ht="12.75" hidden="1">
      <c r="A16" s="112"/>
      <c r="B16" s="115"/>
      <c r="C16" s="115"/>
      <c r="D16" s="118"/>
      <c r="E16" s="118"/>
      <c r="F16" s="49"/>
      <c r="G16" s="121"/>
    </row>
    <row r="17" spans="1:7" ht="12.75" hidden="1">
      <c r="A17" s="113"/>
      <c r="B17" s="116"/>
      <c r="C17" s="116"/>
      <c r="D17" s="119"/>
      <c r="E17" s="119"/>
      <c r="F17" s="52"/>
      <c r="G17" s="122"/>
    </row>
    <row r="18" spans="1:7" ht="13.5" thickBot="1">
      <c r="A18" s="20">
        <v>1</v>
      </c>
      <c r="B18" s="21">
        <v>2</v>
      </c>
      <c r="C18" s="22">
        <v>3</v>
      </c>
      <c r="D18" s="23" t="s">
        <v>1</v>
      </c>
      <c r="E18" s="24" t="s">
        <v>2</v>
      </c>
      <c r="F18" s="23" t="s">
        <v>12</v>
      </c>
      <c r="G18" s="25" t="s">
        <v>1496</v>
      </c>
    </row>
    <row r="19" spans="1:7" ht="12.75">
      <c r="A19" s="26" t="s">
        <v>38</v>
      </c>
      <c r="B19" s="27" t="s">
        <v>9</v>
      </c>
      <c r="C19" s="28" t="s">
        <v>39</v>
      </c>
      <c r="D19" s="29">
        <v>2125020806.83</v>
      </c>
      <c r="E19" s="29">
        <v>851054247.34</v>
      </c>
      <c r="F19" s="95">
        <f>E19/D19*100</f>
        <v>40.0492194996227</v>
      </c>
      <c r="G19" s="30">
        <f>IF(OR(D19="-",E19=D19),"-",D19-IF(E19="-",0,E19))</f>
        <v>1273966559.4899998</v>
      </c>
    </row>
    <row r="20" spans="1:7" ht="12.75">
      <c r="A20" s="31" t="s">
        <v>40</v>
      </c>
      <c r="B20" s="32"/>
      <c r="C20" s="33"/>
      <c r="D20" s="34"/>
      <c r="E20" s="34"/>
      <c r="F20" s="96"/>
      <c r="G20" s="35"/>
    </row>
    <row r="21" spans="1:7" ht="12.75">
      <c r="A21" s="26" t="s">
        <v>41</v>
      </c>
      <c r="B21" s="27" t="s">
        <v>9</v>
      </c>
      <c r="C21" s="28" t="s">
        <v>42</v>
      </c>
      <c r="D21" s="29">
        <v>616772900</v>
      </c>
      <c r="E21" s="29">
        <v>280877249.8</v>
      </c>
      <c r="F21" s="95">
        <f>E21/D21*100</f>
        <v>45.53981697315171</v>
      </c>
      <c r="G21" s="30">
        <f aca="true" t="shared" si="0" ref="G21:G52">IF(OR(D21="-",E21=D21),"-",D21-IF(E21="-",0,E21))</f>
        <v>335895650.2</v>
      </c>
    </row>
    <row r="22" spans="1:7" ht="12.75">
      <c r="A22" s="26" t="s">
        <v>43</v>
      </c>
      <c r="B22" s="27" t="s">
        <v>9</v>
      </c>
      <c r="C22" s="28" t="s">
        <v>44</v>
      </c>
      <c r="D22" s="29">
        <v>409742000</v>
      </c>
      <c r="E22" s="29">
        <v>184064119.74</v>
      </c>
      <c r="F22" s="95">
        <f>E22/D22*100</f>
        <v>44.92195570383314</v>
      </c>
      <c r="G22" s="30">
        <f t="shared" si="0"/>
        <v>225677880.26</v>
      </c>
    </row>
    <row r="23" spans="1:7" ht="55.5" customHeight="1">
      <c r="A23" s="36" t="s">
        <v>45</v>
      </c>
      <c r="B23" s="37" t="s">
        <v>9</v>
      </c>
      <c r="C23" s="38" t="s">
        <v>46</v>
      </c>
      <c r="D23" s="39">
        <v>406697000</v>
      </c>
      <c r="E23" s="39">
        <v>182827966.6</v>
      </c>
      <c r="F23" s="68">
        <f>E23/D23*100</f>
        <v>44.95434355306284</v>
      </c>
      <c r="G23" s="40">
        <f t="shared" si="0"/>
        <v>223869033.4</v>
      </c>
    </row>
    <row r="24" spans="1:7" ht="57" customHeight="1">
      <c r="A24" s="36" t="s">
        <v>45</v>
      </c>
      <c r="B24" s="37" t="s">
        <v>9</v>
      </c>
      <c r="C24" s="38" t="s">
        <v>47</v>
      </c>
      <c r="D24" s="39" t="s">
        <v>48</v>
      </c>
      <c r="E24" s="39">
        <v>181722855.2</v>
      </c>
      <c r="F24" s="68" t="s">
        <v>48</v>
      </c>
      <c r="G24" s="40" t="str">
        <f t="shared" si="0"/>
        <v>-</v>
      </c>
    </row>
    <row r="25" spans="1:7" ht="12.75">
      <c r="A25" s="41" t="s">
        <v>37</v>
      </c>
      <c r="B25" s="37" t="s">
        <v>9</v>
      </c>
      <c r="C25" s="38" t="s">
        <v>49</v>
      </c>
      <c r="D25" s="39" t="s">
        <v>48</v>
      </c>
      <c r="E25" s="39">
        <v>1016854.13</v>
      </c>
      <c r="F25" s="68" t="s">
        <v>48</v>
      </c>
      <c r="G25" s="40" t="str">
        <f t="shared" si="0"/>
        <v>-</v>
      </c>
    </row>
    <row r="26" spans="1:7" ht="54.75" customHeight="1">
      <c r="A26" s="36" t="s">
        <v>45</v>
      </c>
      <c r="B26" s="37" t="s">
        <v>9</v>
      </c>
      <c r="C26" s="38" t="s">
        <v>50</v>
      </c>
      <c r="D26" s="39" t="s">
        <v>48</v>
      </c>
      <c r="E26" s="39">
        <v>88257.26</v>
      </c>
      <c r="F26" s="68" t="s">
        <v>48</v>
      </c>
      <c r="G26" s="40" t="str">
        <f t="shared" si="0"/>
        <v>-</v>
      </c>
    </row>
    <row r="27" spans="1:7" ht="54.75" customHeight="1">
      <c r="A27" s="36" t="s">
        <v>45</v>
      </c>
      <c r="B27" s="37" t="s">
        <v>9</v>
      </c>
      <c r="C27" s="38" t="s">
        <v>51</v>
      </c>
      <c r="D27" s="39" t="s">
        <v>48</v>
      </c>
      <c r="E27" s="39">
        <v>0.01</v>
      </c>
      <c r="F27" s="68" t="s">
        <v>48</v>
      </c>
      <c r="G27" s="40" t="str">
        <f t="shared" si="0"/>
        <v>-</v>
      </c>
    </row>
    <row r="28" spans="1:7" ht="77.25" customHeight="1">
      <c r="A28" s="36" t="s">
        <v>52</v>
      </c>
      <c r="B28" s="37" t="s">
        <v>9</v>
      </c>
      <c r="C28" s="38" t="s">
        <v>53</v>
      </c>
      <c r="D28" s="39">
        <v>936000</v>
      </c>
      <c r="E28" s="39">
        <v>427703.14</v>
      </c>
      <c r="F28" s="68">
        <f>E28/D28*100</f>
        <v>45.69477991452992</v>
      </c>
      <c r="G28" s="40">
        <f t="shared" si="0"/>
        <v>508296.86</v>
      </c>
    </row>
    <row r="29" spans="1:7" ht="90">
      <c r="A29" s="36" t="s">
        <v>54</v>
      </c>
      <c r="B29" s="37" t="s">
        <v>9</v>
      </c>
      <c r="C29" s="38" t="s">
        <v>55</v>
      </c>
      <c r="D29" s="39" t="s">
        <v>48</v>
      </c>
      <c r="E29" s="39">
        <v>392200.6</v>
      </c>
      <c r="F29" s="68" t="s">
        <v>48</v>
      </c>
      <c r="G29" s="40" t="str">
        <f t="shared" si="0"/>
        <v>-</v>
      </c>
    </row>
    <row r="30" spans="1:7" ht="12.75">
      <c r="A30" s="41" t="s">
        <v>37</v>
      </c>
      <c r="B30" s="37" t="s">
        <v>9</v>
      </c>
      <c r="C30" s="38" t="s">
        <v>56</v>
      </c>
      <c r="D30" s="39" t="s">
        <v>48</v>
      </c>
      <c r="E30" s="39">
        <v>30653.57</v>
      </c>
      <c r="F30" s="68" t="s">
        <v>48</v>
      </c>
      <c r="G30" s="40" t="str">
        <f t="shared" si="0"/>
        <v>-</v>
      </c>
    </row>
    <row r="31" spans="1:7" ht="90">
      <c r="A31" s="36" t="s">
        <v>57</v>
      </c>
      <c r="B31" s="37" t="s">
        <v>9</v>
      </c>
      <c r="C31" s="38" t="s">
        <v>58</v>
      </c>
      <c r="D31" s="39" t="s">
        <v>48</v>
      </c>
      <c r="E31" s="39">
        <v>4848.97</v>
      </c>
      <c r="F31" s="68" t="s">
        <v>48</v>
      </c>
      <c r="G31" s="40" t="str">
        <f t="shared" si="0"/>
        <v>-</v>
      </c>
    </row>
    <row r="32" spans="1:7" ht="33.75" customHeight="1">
      <c r="A32" s="41" t="s">
        <v>59</v>
      </c>
      <c r="B32" s="37" t="s">
        <v>9</v>
      </c>
      <c r="C32" s="38" t="s">
        <v>60</v>
      </c>
      <c r="D32" s="39">
        <v>2109000</v>
      </c>
      <c r="E32" s="39">
        <v>808450</v>
      </c>
      <c r="F32" s="68">
        <f>E32/D32*100</f>
        <v>38.333333333333336</v>
      </c>
      <c r="G32" s="40">
        <f t="shared" si="0"/>
        <v>1300550</v>
      </c>
    </row>
    <row r="33" spans="1:7" ht="35.25" customHeight="1">
      <c r="A33" s="41" t="s">
        <v>59</v>
      </c>
      <c r="B33" s="37" t="s">
        <v>9</v>
      </c>
      <c r="C33" s="38" t="s">
        <v>61</v>
      </c>
      <c r="D33" s="39" t="s">
        <v>48</v>
      </c>
      <c r="E33" s="39">
        <v>744782.63</v>
      </c>
      <c r="F33" s="68" t="s">
        <v>48</v>
      </c>
      <c r="G33" s="40" t="str">
        <f t="shared" si="0"/>
        <v>-</v>
      </c>
    </row>
    <row r="34" spans="1:7" ht="12.75">
      <c r="A34" s="41" t="s">
        <v>37</v>
      </c>
      <c r="B34" s="37" t="s">
        <v>9</v>
      </c>
      <c r="C34" s="38" t="s">
        <v>62</v>
      </c>
      <c r="D34" s="39" t="s">
        <v>48</v>
      </c>
      <c r="E34" s="39">
        <v>35011.32</v>
      </c>
      <c r="F34" s="68" t="s">
        <v>48</v>
      </c>
      <c r="G34" s="40" t="str">
        <f t="shared" si="0"/>
        <v>-</v>
      </c>
    </row>
    <row r="35" spans="1:7" ht="34.5" customHeight="1">
      <c r="A35" s="41" t="s">
        <v>59</v>
      </c>
      <c r="B35" s="37" t="s">
        <v>9</v>
      </c>
      <c r="C35" s="38" t="s">
        <v>63</v>
      </c>
      <c r="D35" s="39" t="s">
        <v>48</v>
      </c>
      <c r="E35" s="39">
        <v>26595.84</v>
      </c>
      <c r="F35" s="68" t="s">
        <v>48</v>
      </c>
      <c r="G35" s="40" t="str">
        <f t="shared" si="0"/>
        <v>-</v>
      </c>
    </row>
    <row r="36" spans="1:7" ht="32.25" customHeight="1">
      <c r="A36" s="41" t="s">
        <v>59</v>
      </c>
      <c r="B36" s="37" t="s">
        <v>9</v>
      </c>
      <c r="C36" s="38" t="s">
        <v>64</v>
      </c>
      <c r="D36" s="39" t="s">
        <v>48</v>
      </c>
      <c r="E36" s="39">
        <v>2060.21</v>
      </c>
      <c r="F36" s="68" t="s">
        <v>48</v>
      </c>
      <c r="G36" s="40" t="str">
        <f t="shared" si="0"/>
        <v>-</v>
      </c>
    </row>
    <row r="37" spans="1:7" ht="32.25">
      <c r="A37" s="26" t="s">
        <v>65</v>
      </c>
      <c r="B37" s="27" t="s">
        <v>9</v>
      </c>
      <c r="C37" s="28" t="s">
        <v>66</v>
      </c>
      <c r="D37" s="29">
        <v>5110900</v>
      </c>
      <c r="E37" s="29">
        <v>3371522.8</v>
      </c>
      <c r="F37" s="95">
        <f>E37/D37*100</f>
        <v>65.96730125809543</v>
      </c>
      <c r="G37" s="30">
        <f t="shared" si="0"/>
        <v>1739377.2000000002</v>
      </c>
    </row>
    <row r="38" spans="1:7" ht="56.25">
      <c r="A38" s="41" t="s">
        <v>67</v>
      </c>
      <c r="B38" s="37" t="s">
        <v>9</v>
      </c>
      <c r="C38" s="38" t="s">
        <v>68</v>
      </c>
      <c r="D38" s="39">
        <v>1937000</v>
      </c>
      <c r="E38" s="39">
        <v>1096505.3</v>
      </c>
      <c r="F38" s="68">
        <f>E38/D38*100</f>
        <v>56.608430562725864</v>
      </c>
      <c r="G38" s="40">
        <f t="shared" si="0"/>
        <v>840494.7</v>
      </c>
    </row>
    <row r="39" spans="1:7" ht="67.5">
      <c r="A39" s="36" t="s">
        <v>69</v>
      </c>
      <c r="B39" s="37" t="s">
        <v>9</v>
      </c>
      <c r="C39" s="38" t="s">
        <v>70</v>
      </c>
      <c r="D39" s="39">
        <v>40900</v>
      </c>
      <c r="E39" s="39">
        <v>30652.49</v>
      </c>
      <c r="F39" s="68">
        <f>E39/D39*100</f>
        <v>74.94496332518338</v>
      </c>
      <c r="G39" s="40">
        <f t="shared" si="0"/>
        <v>10247.509999999998</v>
      </c>
    </row>
    <row r="40" spans="1:7" ht="56.25">
      <c r="A40" s="41" t="s">
        <v>71</v>
      </c>
      <c r="B40" s="37" t="s">
        <v>9</v>
      </c>
      <c r="C40" s="38" t="s">
        <v>72</v>
      </c>
      <c r="D40" s="39">
        <v>3133000</v>
      </c>
      <c r="E40" s="39">
        <v>2338244.52</v>
      </c>
      <c r="F40" s="68">
        <f>E40/D40*100</f>
        <v>74.63276476220875</v>
      </c>
      <c r="G40" s="40">
        <f t="shared" si="0"/>
        <v>794755.48</v>
      </c>
    </row>
    <row r="41" spans="1:7" ht="56.25">
      <c r="A41" s="41" t="s">
        <v>73</v>
      </c>
      <c r="B41" s="37" t="s">
        <v>9</v>
      </c>
      <c r="C41" s="38" t="s">
        <v>74</v>
      </c>
      <c r="D41" s="39" t="s">
        <v>48</v>
      </c>
      <c r="E41" s="39">
        <v>-93879.51</v>
      </c>
      <c r="F41" s="68" t="s">
        <v>48</v>
      </c>
      <c r="G41" s="40" t="str">
        <f t="shared" si="0"/>
        <v>-</v>
      </c>
    </row>
    <row r="42" spans="1:7" ht="12.75">
      <c r="A42" s="26" t="s">
        <v>75</v>
      </c>
      <c r="B42" s="27" t="s">
        <v>9</v>
      </c>
      <c r="C42" s="28" t="s">
        <v>76</v>
      </c>
      <c r="D42" s="29">
        <v>125258000</v>
      </c>
      <c r="E42" s="29">
        <v>56276529.85</v>
      </c>
      <c r="F42" s="95">
        <f>E42/D42*100</f>
        <v>44.92849147359849</v>
      </c>
      <c r="G42" s="30">
        <f t="shared" si="0"/>
        <v>68981470.15</v>
      </c>
    </row>
    <row r="43" spans="1:7" ht="22.5">
      <c r="A43" s="41" t="s">
        <v>77</v>
      </c>
      <c r="B43" s="37" t="s">
        <v>9</v>
      </c>
      <c r="C43" s="38" t="s">
        <v>78</v>
      </c>
      <c r="D43" s="39">
        <v>44000000</v>
      </c>
      <c r="E43" s="39">
        <v>18524006.77</v>
      </c>
      <c r="F43" s="68">
        <f>E43/D43*100</f>
        <v>42.10001538636364</v>
      </c>
      <c r="G43" s="40">
        <f t="shared" si="0"/>
        <v>25475993.23</v>
      </c>
    </row>
    <row r="44" spans="1:7" ht="22.5">
      <c r="A44" s="41" t="s">
        <v>79</v>
      </c>
      <c r="B44" s="37" t="s">
        <v>9</v>
      </c>
      <c r="C44" s="38" t="s">
        <v>80</v>
      </c>
      <c r="D44" s="39" t="s">
        <v>48</v>
      </c>
      <c r="E44" s="39">
        <v>17955701.21</v>
      </c>
      <c r="F44" s="68" t="s">
        <v>48</v>
      </c>
      <c r="G44" s="40" t="str">
        <f t="shared" si="0"/>
        <v>-</v>
      </c>
    </row>
    <row r="45" spans="1:7" ht="12.75">
      <c r="A45" s="41" t="s">
        <v>37</v>
      </c>
      <c r="B45" s="37" t="s">
        <v>9</v>
      </c>
      <c r="C45" s="38" t="s">
        <v>81</v>
      </c>
      <c r="D45" s="39" t="s">
        <v>48</v>
      </c>
      <c r="E45" s="39">
        <v>464126.53</v>
      </c>
      <c r="F45" s="68" t="s">
        <v>48</v>
      </c>
      <c r="G45" s="40" t="str">
        <f t="shared" si="0"/>
        <v>-</v>
      </c>
    </row>
    <row r="46" spans="1:7" ht="22.5">
      <c r="A46" s="41" t="s">
        <v>82</v>
      </c>
      <c r="B46" s="37" t="s">
        <v>9</v>
      </c>
      <c r="C46" s="38" t="s">
        <v>83</v>
      </c>
      <c r="D46" s="39" t="s">
        <v>48</v>
      </c>
      <c r="E46" s="39">
        <v>101860.14</v>
      </c>
      <c r="F46" s="68" t="s">
        <v>48</v>
      </c>
      <c r="G46" s="40" t="str">
        <f t="shared" si="0"/>
        <v>-</v>
      </c>
    </row>
    <row r="47" spans="1:7" ht="21" customHeight="1">
      <c r="A47" s="41" t="s">
        <v>84</v>
      </c>
      <c r="B47" s="37" t="s">
        <v>9</v>
      </c>
      <c r="C47" s="38" t="s">
        <v>85</v>
      </c>
      <c r="D47" s="39" t="s">
        <v>48</v>
      </c>
      <c r="E47" s="39">
        <v>2318.89</v>
      </c>
      <c r="F47" s="68" t="s">
        <v>48</v>
      </c>
      <c r="G47" s="40" t="str">
        <f t="shared" si="0"/>
        <v>-</v>
      </c>
    </row>
    <row r="48" spans="1:7" ht="33.75">
      <c r="A48" s="41" t="s">
        <v>86</v>
      </c>
      <c r="B48" s="37" t="s">
        <v>9</v>
      </c>
      <c r="C48" s="38" t="s">
        <v>87</v>
      </c>
      <c r="D48" s="39" t="s">
        <v>48</v>
      </c>
      <c r="E48" s="39">
        <v>-1226.35</v>
      </c>
      <c r="F48" s="68" t="s">
        <v>48</v>
      </c>
      <c r="G48" s="40" t="str">
        <f t="shared" si="0"/>
        <v>-</v>
      </c>
    </row>
    <row r="49" spans="1:7" ht="32.25" customHeight="1">
      <c r="A49" s="41" t="s">
        <v>88</v>
      </c>
      <c r="B49" s="37" t="s">
        <v>9</v>
      </c>
      <c r="C49" s="38" t="s">
        <v>89</v>
      </c>
      <c r="D49" s="39" t="s">
        <v>48</v>
      </c>
      <c r="E49" s="39">
        <v>-4956.11</v>
      </c>
      <c r="F49" s="68" t="s">
        <v>48</v>
      </c>
      <c r="G49" s="40" t="str">
        <f t="shared" si="0"/>
        <v>-</v>
      </c>
    </row>
    <row r="50" spans="1:7" ht="12.75">
      <c r="A50" s="41" t="s">
        <v>37</v>
      </c>
      <c r="B50" s="37" t="s">
        <v>9</v>
      </c>
      <c r="C50" s="38" t="s">
        <v>90</v>
      </c>
      <c r="D50" s="39" t="s">
        <v>48</v>
      </c>
      <c r="E50" s="39">
        <v>3774.76</v>
      </c>
      <c r="F50" s="68" t="s">
        <v>48</v>
      </c>
      <c r="G50" s="40" t="str">
        <f t="shared" si="0"/>
        <v>-</v>
      </c>
    </row>
    <row r="51" spans="1:7" ht="33.75">
      <c r="A51" s="41" t="s">
        <v>91</v>
      </c>
      <c r="B51" s="37" t="s">
        <v>9</v>
      </c>
      <c r="C51" s="38" t="s">
        <v>92</v>
      </c>
      <c r="D51" s="39" t="s">
        <v>48</v>
      </c>
      <c r="E51" s="39">
        <v>-45</v>
      </c>
      <c r="F51" s="68" t="s">
        <v>48</v>
      </c>
      <c r="G51" s="40" t="str">
        <f t="shared" si="0"/>
        <v>-</v>
      </c>
    </row>
    <row r="52" spans="1:7" ht="33.75">
      <c r="A52" s="41" t="s">
        <v>93</v>
      </c>
      <c r="B52" s="37" t="s">
        <v>9</v>
      </c>
      <c r="C52" s="38" t="s">
        <v>94</v>
      </c>
      <c r="D52" s="39">
        <v>7600000</v>
      </c>
      <c r="E52" s="39">
        <v>5053895.52</v>
      </c>
      <c r="F52" s="68">
        <f>E52/D52*100</f>
        <v>66.49862526315789</v>
      </c>
      <c r="G52" s="40">
        <f t="shared" si="0"/>
        <v>2546104.4800000004</v>
      </c>
    </row>
    <row r="53" spans="1:7" ht="33.75">
      <c r="A53" s="41" t="s">
        <v>95</v>
      </c>
      <c r="B53" s="37" t="s">
        <v>9</v>
      </c>
      <c r="C53" s="38" t="s">
        <v>96</v>
      </c>
      <c r="D53" s="39" t="s">
        <v>48</v>
      </c>
      <c r="E53" s="39">
        <v>4638030.91</v>
      </c>
      <c r="F53" s="68" t="s">
        <v>48</v>
      </c>
      <c r="G53" s="40" t="str">
        <f aca="true" t="shared" si="1" ref="G53:G84">IF(OR(D53="-",E53=D53),"-",D53-IF(E53="-",0,E53))</f>
        <v>-</v>
      </c>
    </row>
    <row r="54" spans="1:7" ht="12.75">
      <c r="A54" s="41" t="s">
        <v>37</v>
      </c>
      <c r="B54" s="37" t="s">
        <v>9</v>
      </c>
      <c r="C54" s="38" t="s">
        <v>97</v>
      </c>
      <c r="D54" s="39" t="s">
        <v>48</v>
      </c>
      <c r="E54" s="39">
        <v>312688.77</v>
      </c>
      <c r="F54" s="68" t="s">
        <v>48</v>
      </c>
      <c r="G54" s="40" t="str">
        <f t="shared" si="1"/>
        <v>-</v>
      </c>
    </row>
    <row r="55" spans="1:7" ht="33.75">
      <c r="A55" s="41" t="s">
        <v>98</v>
      </c>
      <c r="B55" s="37" t="s">
        <v>9</v>
      </c>
      <c r="C55" s="38" t="s">
        <v>99</v>
      </c>
      <c r="D55" s="39" t="s">
        <v>48</v>
      </c>
      <c r="E55" s="39">
        <v>98814.41</v>
      </c>
      <c r="F55" s="68" t="s">
        <v>48</v>
      </c>
      <c r="G55" s="40" t="str">
        <f t="shared" si="1"/>
        <v>-</v>
      </c>
    </row>
    <row r="56" spans="1:7" ht="33.75">
      <c r="A56" s="41" t="s">
        <v>100</v>
      </c>
      <c r="B56" s="37" t="s">
        <v>9</v>
      </c>
      <c r="C56" s="38" t="s">
        <v>101</v>
      </c>
      <c r="D56" s="39" t="s">
        <v>48</v>
      </c>
      <c r="E56" s="39">
        <v>4361.43</v>
      </c>
      <c r="F56" s="68" t="s">
        <v>48</v>
      </c>
      <c r="G56" s="40" t="str">
        <f t="shared" si="1"/>
        <v>-</v>
      </c>
    </row>
    <row r="57" spans="1:7" ht="45">
      <c r="A57" s="41" t="s">
        <v>102</v>
      </c>
      <c r="B57" s="37" t="s">
        <v>9</v>
      </c>
      <c r="C57" s="38" t="s">
        <v>103</v>
      </c>
      <c r="D57" s="39" t="s">
        <v>48</v>
      </c>
      <c r="E57" s="39">
        <v>3519.39</v>
      </c>
      <c r="F57" s="68" t="s">
        <v>48</v>
      </c>
      <c r="G57" s="40" t="str">
        <f t="shared" si="1"/>
        <v>-</v>
      </c>
    </row>
    <row r="58" spans="1:7" ht="45">
      <c r="A58" s="41" t="s">
        <v>104</v>
      </c>
      <c r="B58" s="37" t="s">
        <v>9</v>
      </c>
      <c r="C58" s="38" t="s">
        <v>105</v>
      </c>
      <c r="D58" s="39" t="s">
        <v>48</v>
      </c>
      <c r="E58" s="39">
        <v>745.85</v>
      </c>
      <c r="F58" s="68" t="s">
        <v>48</v>
      </c>
      <c r="G58" s="40" t="str">
        <f t="shared" si="1"/>
        <v>-</v>
      </c>
    </row>
    <row r="59" spans="1:7" ht="45">
      <c r="A59" s="41" t="s">
        <v>106</v>
      </c>
      <c r="B59" s="37" t="s">
        <v>9</v>
      </c>
      <c r="C59" s="38" t="s">
        <v>107</v>
      </c>
      <c r="D59" s="39" t="s">
        <v>48</v>
      </c>
      <c r="E59" s="39">
        <v>2773.54</v>
      </c>
      <c r="F59" s="68" t="s">
        <v>48</v>
      </c>
      <c r="G59" s="40" t="str">
        <f t="shared" si="1"/>
        <v>-</v>
      </c>
    </row>
    <row r="60" spans="1:7" ht="22.5">
      <c r="A60" s="41" t="s">
        <v>108</v>
      </c>
      <c r="B60" s="37" t="s">
        <v>9</v>
      </c>
      <c r="C60" s="38" t="s">
        <v>109</v>
      </c>
      <c r="D60" s="39">
        <v>69900000</v>
      </c>
      <c r="E60" s="39">
        <v>29831561.68</v>
      </c>
      <c r="F60" s="68">
        <f>E60/D60*100</f>
        <v>42.67748452074392</v>
      </c>
      <c r="G60" s="40">
        <f t="shared" si="1"/>
        <v>40068438.32</v>
      </c>
    </row>
    <row r="61" spans="1:7" ht="22.5">
      <c r="A61" s="41" t="s">
        <v>110</v>
      </c>
      <c r="B61" s="37" t="s">
        <v>9</v>
      </c>
      <c r="C61" s="38" t="s">
        <v>111</v>
      </c>
      <c r="D61" s="39" t="s">
        <v>48</v>
      </c>
      <c r="E61" s="39">
        <v>29656438.22</v>
      </c>
      <c r="F61" s="68" t="s">
        <v>48</v>
      </c>
      <c r="G61" s="40" t="str">
        <f t="shared" si="1"/>
        <v>-</v>
      </c>
    </row>
    <row r="62" spans="1:7" ht="12.75">
      <c r="A62" s="41" t="s">
        <v>37</v>
      </c>
      <c r="B62" s="37" t="s">
        <v>9</v>
      </c>
      <c r="C62" s="38" t="s">
        <v>112</v>
      </c>
      <c r="D62" s="39" t="s">
        <v>48</v>
      </c>
      <c r="E62" s="39">
        <v>65300.08</v>
      </c>
      <c r="F62" s="68" t="s">
        <v>48</v>
      </c>
      <c r="G62" s="40" t="str">
        <f t="shared" si="1"/>
        <v>-</v>
      </c>
    </row>
    <row r="63" spans="1:7" ht="22.5">
      <c r="A63" s="41" t="s">
        <v>113</v>
      </c>
      <c r="B63" s="37" t="s">
        <v>9</v>
      </c>
      <c r="C63" s="38" t="s">
        <v>114</v>
      </c>
      <c r="D63" s="39" t="s">
        <v>48</v>
      </c>
      <c r="E63" s="39">
        <v>109257.04</v>
      </c>
      <c r="F63" s="68" t="s">
        <v>48</v>
      </c>
      <c r="G63" s="40" t="str">
        <f t="shared" si="1"/>
        <v>-</v>
      </c>
    </row>
    <row r="64" spans="1:7" ht="22.5">
      <c r="A64" s="41" t="s">
        <v>115</v>
      </c>
      <c r="B64" s="37" t="s">
        <v>9</v>
      </c>
      <c r="C64" s="38" t="s">
        <v>116</v>
      </c>
      <c r="D64" s="39" t="s">
        <v>48</v>
      </c>
      <c r="E64" s="39">
        <v>572.52</v>
      </c>
      <c r="F64" s="68" t="s">
        <v>48</v>
      </c>
      <c r="G64" s="40" t="str">
        <f t="shared" si="1"/>
        <v>-</v>
      </c>
    </row>
    <row r="65" spans="1:7" ht="22.5">
      <c r="A65" s="41" t="s">
        <v>117</v>
      </c>
      <c r="B65" s="37" t="s">
        <v>9</v>
      </c>
      <c r="C65" s="38" t="s">
        <v>118</v>
      </c>
      <c r="D65" s="39" t="s">
        <v>48</v>
      </c>
      <c r="E65" s="39">
        <v>-6.18</v>
      </c>
      <c r="F65" s="68" t="s">
        <v>48</v>
      </c>
      <c r="G65" s="40" t="str">
        <f t="shared" si="1"/>
        <v>-</v>
      </c>
    </row>
    <row r="66" spans="1:7" ht="33.75">
      <c r="A66" s="41" t="s">
        <v>119</v>
      </c>
      <c r="B66" s="37" t="s">
        <v>9</v>
      </c>
      <c r="C66" s="38" t="s">
        <v>120</v>
      </c>
      <c r="D66" s="39" t="s">
        <v>48</v>
      </c>
      <c r="E66" s="39">
        <v>29203.66</v>
      </c>
      <c r="F66" s="68" t="s">
        <v>48</v>
      </c>
      <c r="G66" s="40" t="str">
        <f t="shared" si="1"/>
        <v>-</v>
      </c>
    </row>
    <row r="67" spans="1:7" ht="33.75">
      <c r="A67" s="41" t="s">
        <v>121</v>
      </c>
      <c r="B67" s="37" t="s">
        <v>9</v>
      </c>
      <c r="C67" s="38" t="s">
        <v>122</v>
      </c>
      <c r="D67" s="39" t="s">
        <v>48</v>
      </c>
      <c r="E67" s="39">
        <v>12110.58</v>
      </c>
      <c r="F67" s="68" t="s">
        <v>48</v>
      </c>
      <c r="G67" s="40" t="str">
        <f t="shared" si="1"/>
        <v>-</v>
      </c>
    </row>
    <row r="68" spans="1:7" ht="12.75">
      <c r="A68" s="41" t="s">
        <v>37</v>
      </c>
      <c r="B68" s="37" t="s">
        <v>9</v>
      </c>
      <c r="C68" s="38" t="s">
        <v>123</v>
      </c>
      <c r="D68" s="39" t="s">
        <v>48</v>
      </c>
      <c r="E68" s="39">
        <v>16433.77</v>
      </c>
      <c r="F68" s="68" t="s">
        <v>48</v>
      </c>
      <c r="G68" s="40" t="str">
        <f t="shared" si="1"/>
        <v>-</v>
      </c>
    </row>
    <row r="69" spans="1:7" ht="33.75">
      <c r="A69" s="41" t="s">
        <v>124</v>
      </c>
      <c r="B69" s="37" t="s">
        <v>9</v>
      </c>
      <c r="C69" s="38" t="s">
        <v>125</v>
      </c>
      <c r="D69" s="39" t="s">
        <v>48</v>
      </c>
      <c r="E69" s="39">
        <v>659.34</v>
      </c>
      <c r="F69" s="68" t="s">
        <v>48</v>
      </c>
      <c r="G69" s="40" t="str">
        <f t="shared" si="1"/>
        <v>-</v>
      </c>
    </row>
    <row r="70" spans="1:7" ht="33.75">
      <c r="A70" s="41" t="s">
        <v>126</v>
      </c>
      <c r="B70" s="37" t="s">
        <v>9</v>
      </c>
      <c r="C70" s="38" t="s">
        <v>127</v>
      </c>
      <c r="D70" s="39" t="s">
        <v>48</v>
      </c>
      <c r="E70" s="39">
        <v>-0.03</v>
      </c>
      <c r="F70" s="68" t="s">
        <v>48</v>
      </c>
      <c r="G70" s="40" t="str">
        <f t="shared" si="1"/>
        <v>-</v>
      </c>
    </row>
    <row r="71" spans="1:7" ht="12.75">
      <c r="A71" s="41" t="s">
        <v>128</v>
      </c>
      <c r="B71" s="37" t="s">
        <v>9</v>
      </c>
      <c r="C71" s="38" t="s">
        <v>129</v>
      </c>
      <c r="D71" s="39">
        <v>258000</v>
      </c>
      <c r="E71" s="39">
        <v>120230.28</v>
      </c>
      <c r="F71" s="68">
        <f>E71/D71*100</f>
        <v>46.60088372093023</v>
      </c>
      <c r="G71" s="40">
        <f t="shared" si="1"/>
        <v>137769.72</v>
      </c>
    </row>
    <row r="72" spans="1:7" ht="12.75">
      <c r="A72" s="41" t="s">
        <v>130</v>
      </c>
      <c r="B72" s="37" t="s">
        <v>9</v>
      </c>
      <c r="C72" s="38" t="s">
        <v>131</v>
      </c>
      <c r="D72" s="39" t="s">
        <v>48</v>
      </c>
      <c r="E72" s="39">
        <v>118211.65</v>
      </c>
      <c r="F72" s="68" t="s">
        <v>48</v>
      </c>
      <c r="G72" s="40" t="str">
        <f t="shared" si="1"/>
        <v>-</v>
      </c>
    </row>
    <row r="73" spans="1:7" ht="12.75">
      <c r="A73" s="41" t="s">
        <v>37</v>
      </c>
      <c r="B73" s="37" t="s">
        <v>9</v>
      </c>
      <c r="C73" s="38" t="s">
        <v>132</v>
      </c>
      <c r="D73" s="39" t="s">
        <v>48</v>
      </c>
      <c r="E73" s="39">
        <v>518.63</v>
      </c>
      <c r="F73" s="68" t="s">
        <v>48</v>
      </c>
      <c r="G73" s="40" t="str">
        <f t="shared" si="1"/>
        <v>-</v>
      </c>
    </row>
    <row r="74" spans="1:7" ht="12.75">
      <c r="A74" s="41" t="s">
        <v>133</v>
      </c>
      <c r="B74" s="37" t="s">
        <v>9</v>
      </c>
      <c r="C74" s="38" t="s">
        <v>134</v>
      </c>
      <c r="D74" s="39" t="s">
        <v>48</v>
      </c>
      <c r="E74" s="39">
        <v>1500</v>
      </c>
      <c r="F74" s="68" t="s">
        <v>48</v>
      </c>
      <c r="G74" s="40" t="str">
        <f t="shared" si="1"/>
        <v>-</v>
      </c>
    </row>
    <row r="75" spans="1:7" ht="33.75">
      <c r="A75" s="41" t="s">
        <v>135</v>
      </c>
      <c r="B75" s="37" t="s">
        <v>9</v>
      </c>
      <c r="C75" s="38" t="s">
        <v>136</v>
      </c>
      <c r="D75" s="39">
        <v>3500000</v>
      </c>
      <c r="E75" s="39">
        <v>2715338.9</v>
      </c>
      <c r="F75" s="68">
        <f>E75/D75*100</f>
        <v>77.58111142857143</v>
      </c>
      <c r="G75" s="40">
        <f t="shared" si="1"/>
        <v>784661.1000000001</v>
      </c>
    </row>
    <row r="76" spans="1:7" ht="33.75">
      <c r="A76" s="41" t="s">
        <v>137</v>
      </c>
      <c r="B76" s="37" t="s">
        <v>9</v>
      </c>
      <c r="C76" s="38" t="s">
        <v>138</v>
      </c>
      <c r="D76" s="39" t="s">
        <v>48</v>
      </c>
      <c r="E76" s="39">
        <v>2715243.35</v>
      </c>
      <c r="F76" s="68" t="s">
        <v>48</v>
      </c>
      <c r="G76" s="40" t="str">
        <f t="shared" si="1"/>
        <v>-</v>
      </c>
    </row>
    <row r="77" spans="1:7" ht="12.75">
      <c r="A77" s="41" t="s">
        <v>37</v>
      </c>
      <c r="B77" s="37" t="s">
        <v>9</v>
      </c>
      <c r="C77" s="38" t="s">
        <v>139</v>
      </c>
      <c r="D77" s="39" t="s">
        <v>48</v>
      </c>
      <c r="E77" s="39">
        <v>95.55</v>
      </c>
      <c r="F77" s="68" t="s">
        <v>48</v>
      </c>
      <c r="G77" s="40" t="str">
        <f t="shared" si="1"/>
        <v>-</v>
      </c>
    </row>
    <row r="78" spans="1:7" ht="12.75">
      <c r="A78" s="26" t="s">
        <v>140</v>
      </c>
      <c r="B78" s="27" t="s">
        <v>9</v>
      </c>
      <c r="C78" s="28" t="s">
        <v>141</v>
      </c>
      <c r="D78" s="29">
        <v>6706000</v>
      </c>
      <c r="E78" s="29">
        <v>4678083.58</v>
      </c>
      <c r="F78" s="95">
        <f>E78/D78*100</f>
        <v>69.7596716373397</v>
      </c>
      <c r="G78" s="30">
        <f t="shared" si="1"/>
        <v>2027916.42</v>
      </c>
    </row>
    <row r="79" spans="1:7" ht="33.75">
      <c r="A79" s="41" t="s">
        <v>142</v>
      </c>
      <c r="B79" s="37" t="s">
        <v>9</v>
      </c>
      <c r="C79" s="38" t="s">
        <v>143</v>
      </c>
      <c r="D79" s="39">
        <v>6500000</v>
      </c>
      <c r="E79" s="39">
        <v>4600083.58</v>
      </c>
      <c r="F79" s="68">
        <f>E79/D79*100</f>
        <v>70.77051661538462</v>
      </c>
      <c r="G79" s="40">
        <f t="shared" si="1"/>
        <v>1899916.42</v>
      </c>
    </row>
    <row r="80" spans="1:7" ht="33.75" customHeight="1">
      <c r="A80" s="41" t="s">
        <v>144</v>
      </c>
      <c r="B80" s="37" t="s">
        <v>9</v>
      </c>
      <c r="C80" s="38" t="s">
        <v>145</v>
      </c>
      <c r="D80" s="39" t="s">
        <v>48</v>
      </c>
      <c r="E80" s="39">
        <v>4600083.58</v>
      </c>
      <c r="F80" s="68" t="s">
        <v>48</v>
      </c>
      <c r="G80" s="40" t="str">
        <f t="shared" si="1"/>
        <v>-</v>
      </c>
    </row>
    <row r="81" spans="1:7" ht="22.5">
      <c r="A81" s="41" t="s">
        <v>146</v>
      </c>
      <c r="B81" s="37" t="s">
        <v>9</v>
      </c>
      <c r="C81" s="38" t="s">
        <v>147</v>
      </c>
      <c r="D81" s="39">
        <v>6000</v>
      </c>
      <c r="E81" s="39" t="s">
        <v>48</v>
      </c>
      <c r="F81" s="68" t="s">
        <v>48</v>
      </c>
      <c r="G81" s="40">
        <f t="shared" si="1"/>
        <v>6000</v>
      </c>
    </row>
    <row r="82" spans="1:7" ht="67.5">
      <c r="A82" s="36" t="s">
        <v>148</v>
      </c>
      <c r="B82" s="37" t="s">
        <v>9</v>
      </c>
      <c r="C82" s="38" t="s">
        <v>149</v>
      </c>
      <c r="D82" s="39">
        <v>200000</v>
      </c>
      <c r="E82" s="39">
        <v>78000</v>
      </c>
      <c r="F82" s="68">
        <f>E82/D82*100</f>
        <v>39</v>
      </c>
      <c r="G82" s="40">
        <f t="shared" si="1"/>
        <v>122000</v>
      </c>
    </row>
    <row r="83" spans="1:7" ht="68.25" customHeight="1">
      <c r="A83" s="36" t="s">
        <v>150</v>
      </c>
      <c r="B83" s="37" t="s">
        <v>9</v>
      </c>
      <c r="C83" s="38" t="s">
        <v>151</v>
      </c>
      <c r="D83" s="39" t="s">
        <v>48</v>
      </c>
      <c r="E83" s="39">
        <v>78000</v>
      </c>
      <c r="F83" s="95" t="s">
        <v>48</v>
      </c>
      <c r="G83" s="40" t="str">
        <f t="shared" si="1"/>
        <v>-</v>
      </c>
    </row>
    <row r="84" spans="1:7" ht="32.25">
      <c r="A84" s="26" t="s">
        <v>152</v>
      </c>
      <c r="B84" s="27" t="s">
        <v>9</v>
      </c>
      <c r="C84" s="28" t="s">
        <v>153</v>
      </c>
      <c r="D84" s="29">
        <v>48016000</v>
      </c>
      <c r="E84" s="29">
        <v>21120240.52</v>
      </c>
      <c r="F84" s="95">
        <f>E84/D84*100</f>
        <v>43.98583913695435</v>
      </c>
      <c r="G84" s="30">
        <f t="shared" si="1"/>
        <v>26895759.48</v>
      </c>
    </row>
    <row r="85" spans="1:7" ht="56.25" customHeight="1">
      <c r="A85" s="41" t="s">
        <v>154</v>
      </c>
      <c r="B85" s="37" t="s">
        <v>9</v>
      </c>
      <c r="C85" s="38" t="s">
        <v>155</v>
      </c>
      <c r="D85" s="39">
        <v>510000</v>
      </c>
      <c r="E85" s="39">
        <v>126401.44</v>
      </c>
      <c r="F85" s="68">
        <f>E85/D85*100</f>
        <v>24.784596078431374</v>
      </c>
      <c r="G85" s="40">
        <f aca="true" t="shared" si="2" ref="G85:G116">IF(OR(D85="-",E85=D85),"-",D85-IF(E85="-",0,E85))</f>
        <v>383598.56</v>
      </c>
    </row>
    <row r="86" spans="1:7" ht="45">
      <c r="A86" s="41" t="s">
        <v>156</v>
      </c>
      <c r="B86" s="37" t="s">
        <v>9</v>
      </c>
      <c r="C86" s="38" t="s">
        <v>157</v>
      </c>
      <c r="D86" s="39">
        <v>855000</v>
      </c>
      <c r="E86" s="39">
        <v>1478330.49</v>
      </c>
      <c r="F86" s="68">
        <f aca="true" t="shared" si="3" ref="F86:F149">E86/D86*100</f>
        <v>172.90415087719296</v>
      </c>
      <c r="G86" s="40">
        <f t="shared" si="2"/>
        <v>-623330.49</v>
      </c>
    </row>
    <row r="87" spans="1:7" ht="56.25" customHeight="1">
      <c r="A87" s="36" t="s">
        <v>158</v>
      </c>
      <c r="B87" s="37" t="s">
        <v>9</v>
      </c>
      <c r="C87" s="38" t="s">
        <v>159</v>
      </c>
      <c r="D87" s="39">
        <v>9084000</v>
      </c>
      <c r="E87" s="39">
        <v>3065876.65</v>
      </c>
      <c r="F87" s="68">
        <f t="shared" si="3"/>
        <v>33.750293372963455</v>
      </c>
      <c r="G87" s="40">
        <f t="shared" si="2"/>
        <v>6018123.35</v>
      </c>
    </row>
    <row r="88" spans="1:7" ht="54" customHeight="1">
      <c r="A88" s="36" t="s">
        <v>160</v>
      </c>
      <c r="B88" s="37" t="s">
        <v>9</v>
      </c>
      <c r="C88" s="38" t="s">
        <v>161</v>
      </c>
      <c r="D88" s="39">
        <v>14616000</v>
      </c>
      <c r="E88" s="39">
        <v>5902205.31</v>
      </c>
      <c r="F88" s="68">
        <f t="shared" si="3"/>
        <v>40.38180972906404</v>
      </c>
      <c r="G88" s="40">
        <f t="shared" si="2"/>
        <v>8713794.690000001</v>
      </c>
    </row>
    <row r="89" spans="1:7" ht="56.25">
      <c r="A89" s="41" t="s">
        <v>162</v>
      </c>
      <c r="B89" s="37" t="s">
        <v>9</v>
      </c>
      <c r="C89" s="38" t="s">
        <v>163</v>
      </c>
      <c r="D89" s="39">
        <v>215000</v>
      </c>
      <c r="E89" s="39">
        <v>423797.97</v>
      </c>
      <c r="F89" s="68">
        <f t="shared" si="3"/>
        <v>197.11533488372092</v>
      </c>
      <c r="G89" s="40">
        <f t="shared" si="2"/>
        <v>-208797.96999999997</v>
      </c>
    </row>
    <row r="90" spans="1:7" ht="54" customHeight="1">
      <c r="A90" s="41" t="s">
        <v>164</v>
      </c>
      <c r="B90" s="37" t="s">
        <v>9</v>
      </c>
      <c r="C90" s="38" t="s">
        <v>165</v>
      </c>
      <c r="D90" s="39">
        <v>21800000</v>
      </c>
      <c r="E90" s="39">
        <v>9452911.35</v>
      </c>
      <c r="F90" s="68">
        <f t="shared" si="3"/>
        <v>43.36197866972477</v>
      </c>
      <c r="G90" s="40">
        <f t="shared" si="2"/>
        <v>12347088.65</v>
      </c>
    </row>
    <row r="91" spans="1:7" ht="33" customHeight="1">
      <c r="A91" s="41" t="s">
        <v>166</v>
      </c>
      <c r="B91" s="37" t="s">
        <v>9</v>
      </c>
      <c r="C91" s="38" t="s">
        <v>167</v>
      </c>
      <c r="D91" s="39">
        <v>36000</v>
      </c>
      <c r="E91" s="39">
        <v>212382.27</v>
      </c>
      <c r="F91" s="68">
        <f t="shared" si="3"/>
        <v>589.95075</v>
      </c>
      <c r="G91" s="40">
        <f t="shared" si="2"/>
        <v>-176382.27</v>
      </c>
    </row>
    <row r="92" spans="1:7" ht="54.75" customHeight="1">
      <c r="A92" s="41" t="s">
        <v>154</v>
      </c>
      <c r="B92" s="37" t="s">
        <v>9</v>
      </c>
      <c r="C92" s="38" t="s">
        <v>168</v>
      </c>
      <c r="D92" s="39">
        <v>900000</v>
      </c>
      <c r="E92" s="39">
        <v>458335.04</v>
      </c>
      <c r="F92" s="68">
        <f t="shared" si="3"/>
        <v>50.926115555555555</v>
      </c>
      <c r="G92" s="40">
        <f t="shared" si="2"/>
        <v>441664.96</v>
      </c>
    </row>
    <row r="93" spans="1:7" ht="21.75">
      <c r="A93" s="26" t="s">
        <v>169</v>
      </c>
      <c r="B93" s="27" t="s">
        <v>9</v>
      </c>
      <c r="C93" s="28" t="s">
        <v>170</v>
      </c>
      <c r="D93" s="29">
        <v>6396000</v>
      </c>
      <c r="E93" s="29">
        <v>3944714.71</v>
      </c>
      <c r="F93" s="95">
        <f t="shared" si="3"/>
        <v>61.674714040025016</v>
      </c>
      <c r="G93" s="30">
        <f t="shared" si="2"/>
        <v>2451285.29</v>
      </c>
    </row>
    <row r="94" spans="1:7" ht="22.5">
      <c r="A94" s="41" t="s">
        <v>171</v>
      </c>
      <c r="B94" s="37" t="s">
        <v>9</v>
      </c>
      <c r="C94" s="38" t="s">
        <v>172</v>
      </c>
      <c r="D94" s="39">
        <v>1880000</v>
      </c>
      <c r="E94" s="39">
        <v>1266934.26</v>
      </c>
      <c r="F94" s="68">
        <f t="shared" si="3"/>
        <v>67.39012021276596</v>
      </c>
      <c r="G94" s="40">
        <f t="shared" si="2"/>
        <v>613065.74</v>
      </c>
    </row>
    <row r="95" spans="1:7" ht="22.5">
      <c r="A95" s="41" t="s">
        <v>171</v>
      </c>
      <c r="B95" s="37" t="s">
        <v>9</v>
      </c>
      <c r="C95" s="38" t="s">
        <v>173</v>
      </c>
      <c r="D95" s="39" t="s">
        <v>48</v>
      </c>
      <c r="E95" s="39">
        <v>1266934.26</v>
      </c>
      <c r="F95" s="68" t="s">
        <v>48</v>
      </c>
      <c r="G95" s="40" t="str">
        <f t="shared" si="2"/>
        <v>-</v>
      </c>
    </row>
    <row r="96" spans="1:7" ht="22.5">
      <c r="A96" s="41" t="s">
        <v>174</v>
      </c>
      <c r="B96" s="37" t="s">
        <v>9</v>
      </c>
      <c r="C96" s="38" t="s">
        <v>175</v>
      </c>
      <c r="D96" s="39">
        <v>300000</v>
      </c>
      <c r="E96" s="39">
        <v>121113.83</v>
      </c>
      <c r="F96" s="68">
        <f t="shared" si="3"/>
        <v>40.37127666666667</v>
      </c>
      <c r="G96" s="40">
        <f t="shared" si="2"/>
        <v>178886.16999999998</v>
      </c>
    </row>
    <row r="97" spans="1:7" ht="22.5">
      <c r="A97" s="41" t="s">
        <v>174</v>
      </c>
      <c r="B97" s="37" t="s">
        <v>9</v>
      </c>
      <c r="C97" s="38" t="s">
        <v>176</v>
      </c>
      <c r="D97" s="39" t="s">
        <v>48</v>
      </c>
      <c r="E97" s="39">
        <v>121113.83</v>
      </c>
      <c r="F97" s="68" t="s">
        <v>48</v>
      </c>
      <c r="G97" s="40" t="str">
        <f t="shared" si="2"/>
        <v>-</v>
      </c>
    </row>
    <row r="98" spans="1:7" ht="12.75">
      <c r="A98" s="41" t="s">
        <v>177</v>
      </c>
      <c r="B98" s="37" t="s">
        <v>9</v>
      </c>
      <c r="C98" s="38" t="s">
        <v>178</v>
      </c>
      <c r="D98" s="39">
        <v>236000</v>
      </c>
      <c r="E98" s="39">
        <v>515672.29</v>
      </c>
      <c r="F98" s="68">
        <f t="shared" si="3"/>
        <v>218.50520762711864</v>
      </c>
      <c r="G98" s="40">
        <f t="shared" si="2"/>
        <v>-279672.29</v>
      </c>
    </row>
    <row r="99" spans="1:7" ht="12.75">
      <c r="A99" s="41" t="s">
        <v>177</v>
      </c>
      <c r="B99" s="37" t="s">
        <v>9</v>
      </c>
      <c r="C99" s="38" t="s">
        <v>179</v>
      </c>
      <c r="D99" s="39" t="s">
        <v>48</v>
      </c>
      <c r="E99" s="39">
        <v>515672.29</v>
      </c>
      <c r="F99" s="68" t="s">
        <v>48</v>
      </c>
      <c r="G99" s="40" t="str">
        <f t="shared" si="2"/>
        <v>-</v>
      </c>
    </row>
    <row r="100" spans="1:7" ht="12.75">
      <c r="A100" s="41" t="s">
        <v>180</v>
      </c>
      <c r="B100" s="37" t="s">
        <v>9</v>
      </c>
      <c r="C100" s="38" t="s">
        <v>181</v>
      </c>
      <c r="D100" s="39">
        <v>1830000</v>
      </c>
      <c r="E100" s="39">
        <v>694604.86</v>
      </c>
      <c r="F100" s="68">
        <f t="shared" si="3"/>
        <v>37.956549726775954</v>
      </c>
      <c r="G100" s="40">
        <f t="shared" si="2"/>
        <v>1135395.1400000001</v>
      </c>
    </row>
    <row r="101" spans="1:7" ht="12.75">
      <c r="A101" s="41" t="s">
        <v>180</v>
      </c>
      <c r="B101" s="37" t="s">
        <v>9</v>
      </c>
      <c r="C101" s="38" t="s">
        <v>182</v>
      </c>
      <c r="D101" s="39" t="s">
        <v>48</v>
      </c>
      <c r="E101" s="39">
        <v>694604.86</v>
      </c>
      <c r="F101" s="68" t="s">
        <v>48</v>
      </c>
      <c r="G101" s="40" t="str">
        <f t="shared" si="2"/>
        <v>-</v>
      </c>
    </row>
    <row r="102" spans="1:7" ht="33.75">
      <c r="A102" s="41" t="s">
        <v>183</v>
      </c>
      <c r="B102" s="37" t="s">
        <v>9</v>
      </c>
      <c r="C102" s="38" t="s">
        <v>184</v>
      </c>
      <c r="D102" s="39">
        <v>2150000</v>
      </c>
      <c r="E102" s="39">
        <v>1346389.47</v>
      </c>
      <c r="F102" s="68">
        <f t="shared" si="3"/>
        <v>62.62276604651162</v>
      </c>
      <c r="G102" s="40">
        <f t="shared" si="2"/>
        <v>803610.53</v>
      </c>
    </row>
    <row r="103" spans="1:7" ht="33.75">
      <c r="A103" s="41" t="s">
        <v>183</v>
      </c>
      <c r="B103" s="37" t="s">
        <v>9</v>
      </c>
      <c r="C103" s="38" t="s">
        <v>185</v>
      </c>
      <c r="D103" s="39" t="s">
        <v>48</v>
      </c>
      <c r="E103" s="39">
        <v>1346389.47</v>
      </c>
      <c r="F103" s="68" t="s">
        <v>48</v>
      </c>
      <c r="G103" s="40" t="str">
        <f t="shared" si="2"/>
        <v>-</v>
      </c>
    </row>
    <row r="104" spans="1:7" ht="21.75">
      <c r="A104" s="26" t="s">
        <v>186</v>
      </c>
      <c r="B104" s="27" t="s">
        <v>9</v>
      </c>
      <c r="C104" s="28" t="s">
        <v>187</v>
      </c>
      <c r="D104" s="29">
        <v>796000</v>
      </c>
      <c r="E104" s="29">
        <v>437837.78</v>
      </c>
      <c r="F104" s="95">
        <f t="shared" si="3"/>
        <v>55.004746231155785</v>
      </c>
      <c r="G104" s="30">
        <f t="shared" si="2"/>
        <v>358162.22</v>
      </c>
    </row>
    <row r="105" spans="1:7" ht="33.75">
      <c r="A105" s="41" t="s">
        <v>188</v>
      </c>
      <c r="B105" s="37" t="s">
        <v>9</v>
      </c>
      <c r="C105" s="38" t="s">
        <v>189</v>
      </c>
      <c r="D105" s="39">
        <v>110000</v>
      </c>
      <c r="E105" s="39">
        <v>5326.14</v>
      </c>
      <c r="F105" s="68">
        <f t="shared" si="3"/>
        <v>4.841945454545455</v>
      </c>
      <c r="G105" s="40">
        <f t="shared" si="2"/>
        <v>104673.86</v>
      </c>
    </row>
    <row r="106" spans="1:7" ht="22.5">
      <c r="A106" s="41" t="s">
        <v>190</v>
      </c>
      <c r="B106" s="37" t="s">
        <v>9</v>
      </c>
      <c r="C106" s="38" t="s">
        <v>191</v>
      </c>
      <c r="D106" s="39" t="s">
        <v>48</v>
      </c>
      <c r="E106" s="39">
        <v>2343.13</v>
      </c>
      <c r="F106" s="68" t="s">
        <v>48</v>
      </c>
      <c r="G106" s="40" t="str">
        <f t="shared" si="2"/>
        <v>-</v>
      </c>
    </row>
    <row r="107" spans="1:7" ht="33.75">
      <c r="A107" s="41" t="s">
        <v>188</v>
      </c>
      <c r="B107" s="37" t="s">
        <v>9</v>
      </c>
      <c r="C107" s="38" t="s">
        <v>192</v>
      </c>
      <c r="D107" s="39">
        <v>21000</v>
      </c>
      <c r="E107" s="39">
        <v>51339.64</v>
      </c>
      <c r="F107" s="68">
        <f t="shared" si="3"/>
        <v>244.4744761904762</v>
      </c>
      <c r="G107" s="40">
        <f t="shared" si="2"/>
        <v>-30339.64</v>
      </c>
    </row>
    <row r="108" spans="1:7" ht="33.75">
      <c r="A108" s="41" t="s">
        <v>188</v>
      </c>
      <c r="B108" s="37" t="s">
        <v>9</v>
      </c>
      <c r="C108" s="38" t="s">
        <v>193</v>
      </c>
      <c r="D108" s="39">
        <v>317000</v>
      </c>
      <c r="E108" s="39">
        <v>179046.5</v>
      </c>
      <c r="F108" s="68">
        <f t="shared" si="3"/>
        <v>56.48154574132492</v>
      </c>
      <c r="G108" s="40">
        <f t="shared" si="2"/>
        <v>137953.5</v>
      </c>
    </row>
    <row r="109" spans="1:7" ht="33.75">
      <c r="A109" s="41" t="s">
        <v>188</v>
      </c>
      <c r="B109" s="37" t="s">
        <v>9</v>
      </c>
      <c r="C109" s="38" t="s">
        <v>194</v>
      </c>
      <c r="D109" s="39">
        <v>348000</v>
      </c>
      <c r="E109" s="39">
        <v>194261.11</v>
      </c>
      <c r="F109" s="68">
        <f t="shared" si="3"/>
        <v>55.82215804597701</v>
      </c>
      <c r="G109" s="40">
        <f t="shared" si="2"/>
        <v>153738.89</v>
      </c>
    </row>
    <row r="110" spans="1:7" ht="22.5">
      <c r="A110" s="41" t="s">
        <v>190</v>
      </c>
      <c r="B110" s="37" t="s">
        <v>9</v>
      </c>
      <c r="C110" s="38" t="s">
        <v>195</v>
      </c>
      <c r="D110" s="39" t="s">
        <v>48</v>
      </c>
      <c r="E110" s="39">
        <v>5521.26</v>
      </c>
      <c r="F110" s="68" t="s">
        <v>48</v>
      </c>
      <c r="G110" s="40" t="str">
        <f t="shared" si="2"/>
        <v>-</v>
      </c>
    </row>
    <row r="111" spans="1:7" ht="21.75">
      <c r="A111" s="26" t="s">
        <v>196</v>
      </c>
      <c r="B111" s="27" t="s">
        <v>9</v>
      </c>
      <c r="C111" s="28" t="s">
        <v>197</v>
      </c>
      <c r="D111" s="29">
        <v>9300000</v>
      </c>
      <c r="E111" s="29">
        <v>2498665.19</v>
      </c>
      <c r="F111" s="95">
        <f t="shared" si="3"/>
        <v>26.867367634408602</v>
      </c>
      <c r="G111" s="30">
        <f t="shared" si="2"/>
        <v>6801334.8100000005</v>
      </c>
    </row>
    <row r="112" spans="1:7" ht="67.5">
      <c r="A112" s="36" t="s">
        <v>198</v>
      </c>
      <c r="B112" s="37" t="s">
        <v>9</v>
      </c>
      <c r="C112" s="38" t="s">
        <v>199</v>
      </c>
      <c r="D112" s="39">
        <v>8000000</v>
      </c>
      <c r="E112" s="39">
        <v>2439331.95</v>
      </c>
      <c r="F112" s="68">
        <f t="shared" si="3"/>
        <v>30.491649375</v>
      </c>
      <c r="G112" s="40">
        <f t="shared" si="2"/>
        <v>5560668.05</v>
      </c>
    </row>
    <row r="113" spans="1:7" ht="33.75">
      <c r="A113" s="41" t="s">
        <v>200</v>
      </c>
      <c r="B113" s="37" t="s">
        <v>9</v>
      </c>
      <c r="C113" s="38" t="s">
        <v>201</v>
      </c>
      <c r="D113" s="39" t="s">
        <v>48</v>
      </c>
      <c r="E113" s="39">
        <v>-1425.54</v>
      </c>
      <c r="F113" s="68" t="s">
        <v>48</v>
      </c>
      <c r="G113" s="40" t="str">
        <f t="shared" si="2"/>
        <v>-</v>
      </c>
    </row>
    <row r="114" spans="1:7" ht="33.75">
      <c r="A114" s="41" t="s">
        <v>202</v>
      </c>
      <c r="B114" s="37" t="s">
        <v>9</v>
      </c>
      <c r="C114" s="38" t="s">
        <v>203</v>
      </c>
      <c r="D114" s="39">
        <v>1000000</v>
      </c>
      <c r="E114" s="39">
        <v>7379.98</v>
      </c>
      <c r="F114" s="68">
        <f t="shared" si="3"/>
        <v>0.7379979999999999</v>
      </c>
      <c r="G114" s="40">
        <f t="shared" si="2"/>
        <v>992620.02</v>
      </c>
    </row>
    <row r="115" spans="1:7" ht="45">
      <c r="A115" s="41" t="s">
        <v>204</v>
      </c>
      <c r="B115" s="37" t="s">
        <v>9</v>
      </c>
      <c r="C115" s="38" t="s">
        <v>205</v>
      </c>
      <c r="D115" s="39">
        <v>300000</v>
      </c>
      <c r="E115" s="39">
        <v>3000</v>
      </c>
      <c r="F115" s="68">
        <f t="shared" si="3"/>
        <v>1</v>
      </c>
      <c r="G115" s="40">
        <f t="shared" si="2"/>
        <v>297000</v>
      </c>
    </row>
    <row r="116" spans="1:7" ht="67.5">
      <c r="A116" s="36" t="s">
        <v>206</v>
      </c>
      <c r="B116" s="37" t="s">
        <v>9</v>
      </c>
      <c r="C116" s="38" t="s">
        <v>207</v>
      </c>
      <c r="D116" s="39" t="s">
        <v>48</v>
      </c>
      <c r="E116" s="39">
        <v>50378.8</v>
      </c>
      <c r="F116" s="68" t="s">
        <v>48</v>
      </c>
      <c r="G116" s="40" t="str">
        <f t="shared" si="2"/>
        <v>-</v>
      </c>
    </row>
    <row r="117" spans="1:7" ht="12.75">
      <c r="A117" s="26" t="s">
        <v>208</v>
      </c>
      <c r="B117" s="27" t="s">
        <v>9</v>
      </c>
      <c r="C117" s="28" t="s">
        <v>209</v>
      </c>
      <c r="D117" s="29">
        <v>5448000</v>
      </c>
      <c r="E117" s="29">
        <v>4485535.63</v>
      </c>
      <c r="F117" s="95">
        <f t="shared" si="3"/>
        <v>82.33362022760646</v>
      </c>
      <c r="G117" s="30">
        <f aca="true" t="shared" si="4" ref="G117:G148">IF(OR(D117="-",E117=D117),"-",D117-IF(E117="-",0,E117))</f>
        <v>962464.3700000001</v>
      </c>
    </row>
    <row r="118" spans="1:7" ht="33.75">
      <c r="A118" s="41" t="s">
        <v>210</v>
      </c>
      <c r="B118" s="37" t="s">
        <v>9</v>
      </c>
      <c r="C118" s="38" t="s">
        <v>211</v>
      </c>
      <c r="D118" s="39" t="s">
        <v>48</v>
      </c>
      <c r="E118" s="39">
        <v>-10000</v>
      </c>
      <c r="F118" s="68" t="s">
        <v>48</v>
      </c>
      <c r="G118" s="40" t="str">
        <f t="shared" si="4"/>
        <v>-</v>
      </c>
    </row>
    <row r="119" spans="1:7" ht="12.75">
      <c r="A119" s="41" t="s">
        <v>37</v>
      </c>
      <c r="B119" s="37" t="s">
        <v>9</v>
      </c>
      <c r="C119" s="38" t="s">
        <v>212</v>
      </c>
      <c r="D119" s="39" t="s">
        <v>48</v>
      </c>
      <c r="E119" s="39">
        <v>-10000</v>
      </c>
      <c r="F119" s="68" t="s">
        <v>48</v>
      </c>
      <c r="G119" s="40" t="str">
        <f t="shared" si="4"/>
        <v>-</v>
      </c>
    </row>
    <row r="120" spans="1:7" ht="33.75">
      <c r="A120" s="41" t="s">
        <v>213</v>
      </c>
      <c r="B120" s="37" t="s">
        <v>9</v>
      </c>
      <c r="C120" s="38" t="s">
        <v>214</v>
      </c>
      <c r="D120" s="39">
        <v>10000</v>
      </c>
      <c r="E120" s="39">
        <v>112500</v>
      </c>
      <c r="F120" s="68">
        <f t="shared" si="3"/>
        <v>1125</v>
      </c>
      <c r="G120" s="40">
        <f t="shared" si="4"/>
        <v>-102500</v>
      </c>
    </row>
    <row r="121" spans="1:7" ht="12.75">
      <c r="A121" s="41" t="s">
        <v>37</v>
      </c>
      <c r="B121" s="37" t="s">
        <v>9</v>
      </c>
      <c r="C121" s="38" t="s">
        <v>215</v>
      </c>
      <c r="D121" s="39" t="s">
        <v>48</v>
      </c>
      <c r="E121" s="39">
        <v>112500</v>
      </c>
      <c r="F121" s="68" t="s">
        <v>48</v>
      </c>
      <c r="G121" s="40" t="str">
        <f t="shared" si="4"/>
        <v>-</v>
      </c>
    </row>
    <row r="122" spans="1:7" ht="45" customHeight="1">
      <c r="A122" s="41" t="s">
        <v>216</v>
      </c>
      <c r="B122" s="37" t="s">
        <v>9</v>
      </c>
      <c r="C122" s="38" t="s">
        <v>217</v>
      </c>
      <c r="D122" s="39">
        <v>5000</v>
      </c>
      <c r="E122" s="39" t="s">
        <v>48</v>
      </c>
      <c r="F122" s="68" t="s">
        <v>48</v>
      </c>
      <c r="G122" s="40">
        <f t="shared" si="4"/>
        <v>5000</v>
      </c>
    </row>
    <row r="123" spans="1:7" ht="33.75">
      <c r="A123" s="41" t="s">
        <v>218</v>
      </c>
      <c r="B123" s="37" t="s">
        <v>9</v>
      </c>
      <c r="C123" s="38" t="s">
        <v>219</v>
      </c>
      <c r="D123" s="39">
        <v>120000</v>
      </c>
      <c r="E123" s="39">
        <v>44607.16</v>
      </c>
      <c r="F123" s="68">
        <f t="shared" si="3"/>
        <v>37.17263333333334</v>
      </c>
      <c r="G123" s="40">
        <f t="shared" si="4"/>
        <v>75392.84</v>
      </c>
    </row>
    <row r="124" spans="1:7" ht="45">
      <c r="A124" s="41" t="s">
        <v>220</v>
      </c>
      <c r="B124" s="37" t="s">
        <v>9</v>
      </c>
      <c r="C124" s="38" t="s">
        <v>221</v>
      </c>
      <c r="D124" s="39" t="s">
        <v>48</v>
      </c>
      <c r="E124" s="39">
        <v>44607.16</v>
      </c>
      <c r="F124" s="68" t="s">
        <v>48</v>
      </c>
      <c r="G124" s="40" t="str">
        <f t="shared" si="4"/>
        <v>-</v>
      </c>
    </row>
    <row r="125" spans="1:7" ht="22.5">
      <c r="A125" s="41" t="s">
        <v>222</v>
      </c>
      <c r="B125" s="37" t="s">
        <v>9</v>
      </c>
      <c r="C125" s="38" t="s">
        <v>223</v>
      </c>
      <c r="D125" s="39">
        <v>6000</v>
      </c>
      <c r="E125" s="39" t="s">
        <v>48</v>
      </c>
      <c r="F125" s="68" t="s">
        <v>48</v>
      </c>
      <c r="G125" s="40">
        <f t="shared" si="4"/>
        <v>6000</v>
      </c>
    </row>
    <row r="126" spans="1:7" ht="45.75" customHeight="1">
      <c r="A126" s="41" t="s">
        <v>216</v>
      </c>
      <c r="B126" s="37" t="s">
        <v>9</v>
      </c>
      <c r="C126" s="38" t="s">
        <v>224</v>
      </c>
      <c r="D126" s="39" t="s">
        <v>48</v>
      </c>
      <c r="E126" s="39">
        <v>1000</v>
      </c>
      <c r="F126" s="68" t="s">
        <v>48</v>
      </c>
      <c r="G126" s="40" t="str">
        <f t="shared" si="4"/>
        <v>-</v>
      </c>
    </row>
    <row r="127" spans="1:7" ht="57.75" customHeight="1">
      <c r="A127" s="41" t="s">
        <v>225</v>
      </c>
      <c r="B127" s="37" t="s">
        <v>9</v>
      </c>
      <c r="C127" s="38" t="s">
        <v>226</v>
      </c>
      <c r="D127" s="39" t="s">
        <v>48</v>
      </c>
      <c r="E127" s="39">
        <v>1000</v>
      </c>
      <c r="F127" s="68" t="s">
        <v>48</v>
      </c>
      <c r="G127" s="40" t="str">
        <f t="shared" si="4"/>
        <v>-</v>
      </c>
    </row>
    <row r="128" spans="1:7" ht="33.75">
      <c r="A128" s="41" t="s">
        <v>218</v>
      </c>
      <c r="B128" s="37" t="s">
        <v>9</v>
      </c>
      <c r="C128" s="38" t="s">
        <v>227</v>
      </c>
      <c r="D128" s="39">
        <v>85000</v>
      </c>
      <c r="E128" s="39">
        <v>38500</v>
      </c>
      <c r="F128" s="68">
        <f t="shared" si="3"/>
        <v>45.294117647058826</v>
      </c>
      <c r="G128" s="40">
        <f t="shared" si="4"/>
        <v>46500</v>
      </c>
    </row>
    <row r="129" spans="1:7" ht="45">
      <c r="A129" s="41" t="s">
        <v>220</v>
      </c>
      <c r="B129" s="37" t="s">
        <v>9</v>
      </c>
      <c r="C129" s="38" t="s">
        <v>228</v>
      </c>
      <c r="D129" s="39" t="s">
        <v>48</v>
      </c>
      <c r="E129" s="39">
        <v>38500</v>
      </c>
      <c r="F129" s="68" t="s">
        <v>48</v>
      </c>
      <c r="G129" s="40" t="str">
        <f t="shared" si="4"/>
        <v>-</v>
      </c>
    </row>
    <row r="130" spans="1:7" ht="33.75">
      <c r="A130" s="41" t="s">
        <v>218</v>
      </c>
      <c r="B130" s="37" t="s">
        <v>9</v>
      </c>
      <c r="C130" s="38" t="s">
        <v>229</v>
      </c>
      <c r="D130" s="39">
        <v>42000</v>
      </c>
      <c r="E130" s="39">
        <v>28019.85</v>
      </c>
      <c r="F130" s="68">
        <f t="shared" si="3"/>
        <v>66.71392857142857</v>
      </c>
      <c r="G130" s="40">
        <f t="shared" si="4"/>
        <v>13980.150000000001</v>
      </c>
    </row>
    <row r="131" spans="1:7" ht="45">
      <c r="A131" s="41" t="s">
        <v>220</v>
      </c>
      <c r="B131" s="37" t="s">
        <v>9</v>
      </c>
      <c r="C131" s="38" t="s">
        <v>230</v>
      </c>
      <c r="D131" s="39" t="s">
        <v>48</v>
      </c>
      <c r="E131" s="39">
        <v>28019.85</v>
      </c>
      <c r="F131" s="68" t="s">
        <v>48</v>
      </c>
      <c r="G131" s="40" t="str">
        <f t="shared" si="4"/>
        <v>-</v>
      </c>
    </row>
    <row r="132" spans="1:7" ht="45">
      <c r="A132" s="41" t="s">
        <v>231</v>
      </c>
      <c r="B132" s="37" t="s">
        <v>9</v>
      </c>
      <c r="C132" s="38" t="s">
        <v>232</v>
      </c>
      <c r="D132" s="39">
        <v>53000</v>
      </c>
      <c r="E132" s="39">
        <v>40000</v>
      </c>
      <c r="F132" s="68">
        <f t="shared" si="3"/>
        <v>75.47169811320755</v>
      </c>
      <c r="G132" s="40">
        <f t="shared" si="4"/>
        <v>13000</v>
      </c>
    </row>
    <row r="133" spans="1:7" ht="12.75">
      <c r="A133" s="41" t="s">
        <v>37</v>
      </c>
      <c r="B133" s="37" t="s">
        <v>9</v>
      </c>
      <c r="C133" s="38" t="s">
        <v>233</v>
      </c>
      <c r="D133" s="39" t="s">
        <v>48</v>
      </c>
      <c r="E133" s="39">
        <v>40000</v>
      </c>
      <c r="F133" s="68" t="s">
        <v>48</v>
      </c>
      <c r="G133" s="40" t="str">
        <f t="shared" si="4"/>
        <v>-</v>
      </c>
    </row>
    <row r="134" spans="1:7" ht="35.25" customHeight="1">
      <c r="A134" s="41" t="s">
        <v>234</v>
      </c>
      <c r="B134" s="37" t="s">
        <v>9</v>
      </c>
      <c r="C134" s="38" t="s">
        <v>235</v>
      </c>
      <c r="D134" s="39">
        <v>37000</v>
      </c>
      <c r="E134" s="39">
        <v>20000</v>
      </c>
      <c r="F134" s="68">
        <f t="shared" si="3"/>
        <v>54.054054054054056</v>
      </c>
      <c r="G134" s="40">
        <f t="shared" si="4"/>
        <v>17000</v>
      </c>
    </row>
    <row r="135" spans="1:7" ht="12.75">
      <c r="A135" s="41" t="s">
        <v>37</v>
      </c>
      <c r="B135" s="37" t="s">
        <v>9</v>
      </c>
      <c r="C135" s="38" t="s">
        <v>236</v>
      </c>
      <c r="D135" s="39" t="s">
        <v>48</v>
      </c>
      <c r="E135" s="39">
        <v>20000</v>
      </c>
      <c r="F135" s="68" t="s">
        <v>48</v>
      </c>
      <c r="G135" s="40" t="str">
        <f t="shared" si="4"/>
        <v>-</v>
      </c>
    </row>
    <row r="136" spans="1:7" ht="33.75">
      <c r="A136" s="41" t="s">
        <v>210</v>
      </c>
      <c r="B136" s="37" t="s">
        <v>9</v>
      </c>
      <c r="C136" s="38" t="s">
        <v>237</v>
      </c>
      <c r="D136" s="39" t="s">
        <v>48</v>
      </c>
      <c r="E136" s="39">
        <v>10000</v>
      </c>
      <c r="F136" s="68" t="s">
        <v>48</v>
      </c>
      <c r="G136" s="40" t="str">
        <f t="shared" si="4"/>
        <v>-</v>
      </c>
    </row>
    <row r="137" spans="1:7" ht="12.75">
      <c r="A137" s="41" t="s">
        <v>37</v>
      </c>
      <c r="B137" s="37" t="s">
        <v>9</v>
      </c>
      <c r="C137" s="38" t="s">
        <v>238</v>
      </c>
      <c r="D137" s="39" t="s">
        <v>48</v>
      </c>
      <c r="E137" s="39">
        <v>10000</v>
      </c>
      <c r="F137" s="68" t="s">
        <v>48</v>
      </c>
      <c r="G137" s="40" t="str">
        <f t="shared" si="4"/>
        <v>-</v>
      </c>
    </row>
    <row r="138" spans="1:7" ht="22.5">
      <c r="A138" s="41" t="s">
        <v>239</v>
      </c>
      <c r="B138" s="37" t="s">
        <v>9</v>
      </c>
      <c r="C138" s="38" t="s">
        <v>240</v>
      </c>
      <c r="D138" s="39">
        <v>10000</v>
      </c>
      <c r="E138" s="39">
        <v>10000</v>
      </c>
      <c r="F138" s="68">
        <f t="shared" si="3"/>
        <v>100</v>
      </c>
      <c r="G138" s="40" t="str">
        <f t="shared" si="4"/>
        <v>-</v>
      </c>
    </row>
    <row r="139" spans="1:7" ht="12.75">
      <c r="A139" s="41" t="s">
        <v>37</v>
      </c>
      <c r="B139" s="37" t="s">
        <v>9</v>
      </c>
      <c r="C139" s="38" t="s">
        <v>241</v>
      </c>
      <c r="D139" s="39" t="s">
        <v>48</v>
      </c>
      <c r="E139" s="39">
        <v>10000</v>
      </c>
      <c r="F139" s="68" t="s">
        <v>48</v>
      </c>
      <c r="G139" s="40" t="str">
        <f t="shared" si="4"/>
        <v>-</v>
      </c>
    </row>
    <row r="140" spans="1:7" ht="45">
      <c r="A140" s="41" t="s">
        <v>242</v>
      </c>
      <c r="B140" s="37" t="s">
        <v>9</v>
      </c>
      <c r="C140" s="38" t="s">
        <v>243</v>
      </c>
      <c r="D140" s="39">
        <v>1484000</v>
      </c>
      <c r="E140" s="39">
        <v>568484.02</v>
      </c>
      <c r="F140" s="68">
        <f t="shared" si="3"/>
        <v>38.30754851752022</v>
      </c>
      <c r="G140" s="40">
        <f t="shared" si="4"/>
        <v>915515.98</v>
      </c>
    </row>
    <row r="141" spans="1:7" ht="45">
      <c r="A141" s="41" t="s">
        <v>242</v>
      </c>
      <c r="B141" s="37" t="s">
        <v>9</v>
      </c>
      <c r="C141" s="38" t="s">
        <v>244</v>
      </c>
      <c r="D141" s="39" t="s">
        <v>48</v>
      </c>
      <c r="E141" s="39">
        <v>568484.02</v>
      </c>
      <c r="F141" s="68" t="s">
        <v>48</v>
      </c>
      <c r="G141" s="40" t="str">
        <f t="shared" si="4"/>
        <v>-</v>
      </c>
    </row>
    <row r="142" spans="1:7" ht="33.75">
      <c r="A142" s="41" t="s">
        <v>218</v>
      </c>
      <c r="B142" s="37" t="s">
        <v>9</v>
      </c>
      <c r="C142" s="38" t="s">
        <v>245</v>
      </c>
      <c r="D142" s="39">
        <v>10000</v>
      </c>
      <c r="E142" s="39" t="s">
        <v>48</v>
      </c>
      <c r="F142" s="68" t="s">
        <v>48</v>
      </c>
      <c r="G142" s="40">
        <f t="shared" si="4"/>
        <v>10000</v>
      </c>
    </row>
    <row r="143" spans="1:7" ht="44.25" customHeight="1">
      <c r="A143" s="41" t="s">
        <v>216</v>
      </c>
      <c r="B143" s="37" t="s">
        <v>9</v>
      </c>
      <c r="C143" s="38" t="s">
        <v>246</v>
      </c>
      <c r="D143" s="39">
        <v>150000</v>
      </c>
      <c r="E143" s="39">
        <v>4000</v>
      </c>
      <c r="F143" s="68">
        <f t="shared" si="3"/>
        <v>2.666666666666667</v>
      </c>
      <c r="G143" s="40">
        <f t="shared" si="4"/>
        <v>146000</v>
      </c>
    </row>
    <row r="144" spans="1:7" ht="56.25" customHeight="1">
      <c r="A144" s="41" t="s">
        <v>225</v>
      </c>
      <c r="B144" s="37" t="s">
        <v>9</v>
      </c>
      <c r="C144" s="38" t="s">
        <v>247</v>
      </c>
      <c r="D144" s="39" t="s">
        <v>48</v>
      </c>
      <c r="E144" s="39">
        <v>4000</v>
      </c>
      <c r="F144" s="68" t="s">
        <v>48</v>
      </c>
      <c r="G144" s="40" t="str">
        <f t="shared" si="4"/>
        <v>-</v>
      </c>
    </row>
    <row r="145" spans="1:7" ht="33.75">
      <c r="A145" s="41" t="s">
        <v>218</v>
      </c>
      <c r="B145" s="37" t="s">
        <v>9</v>
      </c>
      <c r="C145" s="38" t="s">
        <v>248</v>
      </c>
      <c r="D145" s="39">
        <v>10000</v>
      </c>
      <c r="E145" s="39">
        <v>10000</v>
      </c>
      <c r="F145" s="68">
        <f t="shared" si="3"/>
        <v>100</v>
      </c>
      <c r="G145" s="40" t="str">
        <f t="shared" si="4"/>
        <v>-</v>
      </c>
    </row>
    <row r="146" spans="1:7" ht="45">
      <c r="A146" s="41" t="s">
        <v>220</v>
      </c>
      <c r="B146" s="37" t="s">
        <v>9</v>
      </c>
      <c r="C146" s="38" t="s">
        <v>249</v>
      </c>
      <c r="D146" s="39" t="s">
        <v>48</v>
      </c>
      <c r="E146" s="39">
        <v>10000</v>
      </c>
      <c r="F146" s="68" t="s">
        <v>48</v>
      </c>
      <c r="G146" s="40" t="str">
        <f t="shared" si="4"/>
        <v>-</v>
      </c>
    </row>
    <row r="147" spans="1:7" ht="33.75">
      <c r="A147" s="41" t="s">
        <v>218</v>
      </c>
      <c r="B147" s="37" t="s">
        <v>9</v>
      </c>
      <c r="C147" s="38" t="s">
        <v>250</v>
      </c>
      <c r="D147" s="39">
        <v>25000</v>
      </c>
      <c r="E147" s="39">
        <v>12200</v>
      </c>
      <c r="F147" s="68">
        <f t="shared" si="3"/>
        <v>48.8</v>
      </c>
      <c r="G147" s="40">
        <f t="shared" si="4"/>
        <v>12800</v>
      </c>
    </row>
    <row r="148" spans="1:7" ht="45">
      <c r="A148" s="41" t="s">
        <v>220</v>
      </c>
      <c r="B148" s="37" t="s">
        <v>9</v>
      </c>
      <c r="C148" s="38" t="s">
        <v>251</v>
      </c>
      <c r="D148" s="39" t="s">
        <v>48</v>
      </c>
      <c r="E148" s="39">
        <v>12200</v>
      </c>
      <c r="F148" s="95" t="s">
        <v>48</v>
      </c>
      <c r="G148" s="40" t="str">
        <f t="shared" si="4"/>
        <v>-</v>
      </c>
    </row>
    <row r="149" spans="1:7" ht="56.25">
      <c r="A149" s="36" t="s">
        <v>252</v>
      </c>
      <c r="B149" s="37" t="s">
        <v>9</v>
      </c>
      <c r="C149" s="38" t="s">
        <v>253</v>
      </c>
      <c r="D149" s="39">
        <v>50000</v>
      </c>
      <c r="E149" s="39">
        <v>18223.75</v>
      </c>
      <c r="F149" s="68">
        <f t="shared" si="3"/>
        <v>36.4475</v>
      </c>
      <c r="G149" s="40">
        <f aca="true" t="shared" si="5" ref="G149:G180">IF(OR(D149="-",E149=D149),"-",D149-IF(E149="-",0,E149))</f>
        <v>31776.25</v>
      </c>
    </row>
    <row r="150" spans="1:7" ht="56.25">
      <c r="A150" s="36" t="s">
        <v>252</v>
      </c>
      <c r="B150" s="37" t="s">
        <v>9</v>
      </c>
      <c r="C150" s="38" t="s">
        <v>254</v>
      </c>
      <c r="D150" s="39" t="s">
        <v>48</v>
      </c>
      <c r="E150" s="39">
        <v>18223.75</v>
      </c>
      <c r="F150" s="68" t="s">
        <v>48</v>
      </c>
      <c r="G150" s="40" t="str">
        <f t="shared" si="5"/>
        <v>-</v>
      </c>
    </row>
    <row r="151" spans="1:7" ht="45">
      <c r="A151" s="41" t="s">
        <v>255</v>
      </c>
      <c r="B151" s="37" t="s">
        <v>9</v>
      </c>
      <c r="C151" s="38" t="s">
        <v>256</v>
      </c>
      <c r="D151" s="39">
        <v>21000</v>
      </c>
      <c r="E151" s="39">
        <v>4959.1</v>
      </c>
      <c r="F151" s="68">
        <f aca="true" t="shared" si="6" ref="F151:F213">E151/D151*100</f>
        <v>23.61476190476191</v>
      </c>
      <c r="G151" s="40">
        <f t="shared" si="5"/>
        <v>16040.9</v>
      </c>
    </row>
    <row r="152" spans="1:7" ht="45" customHeight="1">
      <c r="A152" s="41" t="s">
        <v>257</v>
      </c>
      <c r="B152" s="37" t="s">
        <v>9</v>
      </c>
      <c r="C152" s="38" t="s">
        <v>258</v>
      </c>
      <c r="D152" s="39" t="s">
        <v>48</v>
      </c>
      <c r="E152" s="39">
        <v>4959.1</v>
      </c>
      <c r="F152" s="68" t="s">
        <v>48</v>
      </c>
      <c r="G152" s="40" t="str">
        <f t="shared" si="5"/>
        <v>-</v>
      </c>
    </row>
    <row r="153" spans="1:7" ht="45">
      <c r="A153" s="41" t="s">
        <v>259</v>
      </c>
      <c r="B153" s="37" t="s">
        <v>9</v>
      </c>
      <c r="C153" s="38" t="s">
        <v>260</v>
      </c>
      <c r="D153" s="39">
        <v>10000</v>
      </c>
      <c r="E153" s="39">
        <v>39000</v>
      </c>
      <c r="F153" s="68">
        <f t="shared" si="6"/>
        <v>390</v>
      </c>
      <c r="G153" s="40">
        <f t="shared" si="5"/>
        <v>-29000</v>
      </c>
    </row>
    <row r="154" spans="1:7" ht="56.25">
      <c r="A154" s="41" t="s">
        <v>261</v>
      </c>
      <c r="B154" s="37" t="s">
        <v>9</v>
      </c>
      <c r="C154" s="38" t="s">
        <v>262</v>
      </c>
      <c r="D154" s="39" t="s">
        <v>48</v>
      </c>
      <c r="E154" s="39">
        <v>39000</v>
      </c>
      <c r="F154" s="68" t="s">
        <v>48</v>
      </c>
      <c r="G154" s="40" t="str">
        <f t="shared" si="5"/>
        <v>-</v>
      </c>
    </row>
    <row r="155" spans="1:7" ht="33.75" customHeight="1">
      <c r="A155" s="41" t="s">
        <v>234</v>
      </c>
      <c r="B155" s="37" t="s">
        <v>9</v>
      </c>
      <c r="C155" s="38" t="s">
        <v>263</v>
      </c>
      <c r="D155" s="39" t="s">
        <v>48</v>
      </c>
      <c r="E155" s="39">
        <v>1500</v>
      </c>
      <c r="F155" s="68" t="s">
        <v>48</v>
      </c>
      <c r="G155" s="40" t="str">
        <f t="shared" si="5"/>
        <v>-</v>
      </c>
    </row>
    <row r="156" spans="1:7" ht="12.75">
      <c r="A156" s="41" t="s">
        <v>37</v>
      </c>
      <c r="B156" s="37" t="s">
        <v>9</v>
      </c>
      <c r="C156" s="38" t="s">
        <v>264</v>
      </c>
      <c r="D156" s="39" t="s">
        <v>48</v>
      </c>
      <c r="E156" s="39">
        <v>1500</v>
      </c>
      <c r="F156" s="68" t="s">
        <v>48</v>
      </c>
      <c r="G156" s="40" t="str">
        <f t="shared" si="5"/>
        <v>-</v>
      </c>
    </row>
    <row r="157" spans="1:7" ht="45">
      <c r="A157" s="41" t="s">
        <v>265</v>
      </c>
      <c r="B157" s="37" t="s">
        <v>9</v>
      </c>
      <c r="C157" s="38" t="s">
        <v>266</v>
      </c>
      <c r="D157" s="39">
        <v>50000</v>
      </c>
      <c r="E157" s="39">
        <v>18800</v>
      </c>
      <c r="F157" s="68">
        <f t="shared" si="6"/>
        <v>37.6</v>
      </c>
      <c r="G157" s="40">
        <f t="shared" si="5"/>
        <v>31200</v>
      </c>
    </row>
    <row r="158" spans="1:7" ht="56.25">
      <c r="A158" s="41" t="s">
        <v>267</v>
      </c>
      <c r="B158" s="37" t="s">
        <v>9</v>
      </c>
      <c r="C158" s="38" t="s">
        <v>268</v>
      </c>
      <c r="D158" s="39" t="s">
        <v>48</v>
      </c>
      <c r="E158" s="39">
        <v>18800</v>
      </c>
      <c r="F158" s="68" t="s">
        <v>48</v>
      </c>
      <c r="G158" s="40" t="str">
        <f t="shared" si="5"/>
        <v>-</v>
      </c>
    </row>
    <row r="159" spans="1:7" ht="22.5">
      <c r="A159" s="41" t="s">
        <v>269</v>
      </c>
      <c r="B159" s="37" t="s">
        <v>9</v>
      </c>
      <c r="C159" s="38" t="s">
        <v>270</v>
      </c>
      <c r="D159" s="39">
        <v>496000</v>
      </c>
      <c r="E159" s="39">
        <v>99800</v>
      </c>
      <c r="F159" s="68">
        <f t="shared" si="6"/>
        <v>20.120967741935484</v>
      </c>
      <c r="G159" s="40">
        <f t="shared" si="5"/>
        <v>396200</v>
      </c>
    </row>
    <row r="160" spans="1:7" ht="33.75">
      <c r="A160" s="41" t="s">
        <v>271</v>
      </c>
      <c r="B160" s="37" t="s">
        <v>9</v>
      </c>
      <c r="C160" s="38" t="s">
        <v>272</v>
      </c>
      <c r="D160" s="39" t="s">
        <v>48</v>
      </c>
      <c r="E160" s="39">
        <v>99800</v>
      </c>
      <c r="F160" s="68" t="s">
        <v>48</v>
      </c>
      <c r="G160" s="40" t="str">
        <f t="shared" si="5"/>
        <v>-</v>
      </c>
    </row>
    <row r="161" spans="1:7" ht="45.75" customHeight="1">
      <c r="A161" s="41" t="s">
        <v>216</v>
      </c>
      <c r="B161" s="37" t="s">
        <v>9</v>
      </c>
      <c r="C161" s="38" t="s">
        <v>273</v>
      </c>
      <c r="D161" s="39">
        <v>76000</v>
      </c>
      <c r="E161" s="39">
        <v>45935.69</v>
      </c>
      <c r="F161" s="68">
        <f t="shared" si="6"/>
        <v>60.44169736842105</v>
      </c>
      <c r="G161" s="40">
        <f t="shared" si="5"/>
        <v>30064.309999999998</v>
      </c>
    </row>
    <row r="162" spans="1:7" ht="57.75" customHeight="1">
      <c r="A162" s="41" t="s">
        <v>225</v>
      </c>
      <c r="B162" s="37" t="s">
        <v>9</v>
      </c>
      <c r="C162" s="38" t="s">
        <v>274</v>
      </c>
      <c r="D162" s="39" t="s">
        <v>48</v>
      </c>
      <c r="E162" s="39">
        <v>45935.69</v>
      </c>
      <c r="F162" s="68" t="s">
        <v>48</v>
      </c>
      <c r="G162" s="40" t="str">
        <f t="shared" si="5"/>
        <v>-</v>
      </c>
    </row>
    <row r="163" spans="1:7" ht="33.75">
      <c r="A163" s="41" t="s">
        <v>218</v>
      </c>
      <c r="B163" s="37" t="s">
        <v>9</v>
      </c>
      <c r="C163" s="38" t="s">
        <v>275</v>
      </c>
      <c r="D163" s="39">
        <v>1508000</v>
      </c>
      <c r="E163" s="39">
        <v>1612167.44</v>
      </c>
      <c r="F163" s="68">
        <f t="shared" si="6"/>
        <v>106.90765517241378</v>
      </c>
      <c r="G163" s="40">
        <f t="shared" si="5"/>
        <v>-104167.43999999994</v>
      </c>
    </row>
    <row r="164" spans="1:7" ht="45">
      <c r="A164" s="41" t="s">
        <v>220</v>
      </c>
      <c r="B164" s="37" t="s">
        <v>9</v>
      </c>
      <c r="C164" s="38" t="s">
        <v>276</v>
      </c>
      <c r="D164" s="39" t="s">
        <v>48</v>
      </c>
      <c r="E164" s="39">
        <v>1612167.44</v>
      </c>
      <c r="F164" s="68" t="s">
        <v>48</v>
      </c>
      <c r="G164" s="40" t="str">
        <f t="shared" si="5"/>
        <v>-</v>
      </c>
    </row>
    <row r="165" spans="1:7" ht="33.75">
      <c r="A165" s="41" t="s">
        <v>218</v>
      </c>
      <c r="B165" s="37" t="s">
        <v>9</v>
      </c>
      <c r="C165" s="38" t="s">
        <v>277</v>
      </c>
      <c r="D165" s="39" t="s">
        <v>48</v>
      </c>
      <c r="E165" s="39">
        <v>1508.27</v>
      </c>
      <c r="F165" s="68" t="s">
        <v>48</v>
      </c>
      <c r="G165" s="40" t="str">
        <f t="shared" si="5"/>
        <v>-</v>
      </c>
    </row>
    <row r="166" spans="1:7" ht="45">
      <c r="A166" s="41" t="s">
        <v>220</v>
      </c>
      <c r="B166" s="37" t="s">
        <v>9</v>
      </c>
      <c r="C166" s="38" t="s">
        <v>278</v>
      </c>
      <c r="D166" s="39" t="s">
        <v>48</v>
      </c>
      <c r="E166" s="39">
        <v>1508.27</v>
      </c>
      <c r="F166" s="68" t="s">
        <v>48</v>
      </c>
      <c r="G166" s="40" t="str">
        <f t="shared" si="5"/>
        <v>-</v>
      </c>
    </row>
    <row r="167" spans="1:7" ht="22.5">
      <c r="A167" s="41" t="s">
        <v>222</v>
      </c>
      <c r="B167" s="37" t="s">
        <v>9</v>
      </c>
      <c r="C167" s="38" t="s">
        <v>279</v>
      </c>
      <c r="D167" s="39">
        <v>10000</v>
      </c>
      <c r="E167" s="39">
        <v>13000</v>
      </c>
      <c r="F167" s="68">
        <f t="shared" si="6"/>
        <v>130</v>
      </c>
      <c r="G167" s="40">
        <f t="shared" si="5"/>
        <v>-3000</v>
      </c>
    </row>
    <row r="168" spans="1:7" ht="22.5" customHeight="1">
      <c r="A168" s="41" t="s">
        <v>280</v>
      </c>
      <c r="B168" s="37" t="s">
        <v>9</v>
      </c>
      <c r="C168" s="38" t="s">
        <v>281</v>
      </c>
      <c r="D168" s="39" t="s">
        <v>48</v>
      </c>
      <c r="E168" s="39">
        <v>13000</v>
      </c>
      <c r="F168" s="68" t="s">
        <v>48</v>
      </c>
      <c r="G168" s="40" t="str">
        <f t="shared" si="5"/>
        <v>-</v>
      </c>
    </row>
    <row r="169" spans="1:7" ht="24.75" customHeight="1">
      <c r="A169" s="41" t="s">
        <v>282</v>
      </c>
      <c r="B169" s="37" t="s">
        <v>9</v>
      </c>
      <c r="C169" s="38" t="s">
        <v>283</v>
      </c>
      <c r="D169" s="39">
        <v>60000</v>
      </c>
      <c r="E169" s="39">
        <v>21000</v>
      </c>
      <c r="F169" s="68">
        <f t="shared" si="6"/>
        <v>35</v>
      </c>
      <c r="G169" s="40">
        <f t="shared" si="5"/>
        <v>39000</v>
      </c>
    </row>
    <row r="170" spans="1:7" ht="12.75">
      <c r="A170" s="41" t="s">
        <v>37</v>
      </c>
      <c r="B170" s="37" t="s">
        <v>9</v>
      </c>
      <c r="C170" s="38" t="s">
        <v>284</v>
      </c>
      <c r="D170" s="39" t="s">
        <v>48</v>
      </c>
      <c r="E170" s="39">
        <v>21000</v>
      </c>
      <c r="F170" s="68" t="s">
        <v>48</v>
      </c>
      <c r="G170" s="40" t="str">
        <f t="shared" si="5"/>
        <v>-</v>
      </c>
    </row>
    <row r="171" spans="1:7" ht="24.75" customHeight="1">
      <c r="A171" s="41" t="s">
        <v>285</v>
      </c>
      <c r="B171" s="37" t="s">
        <v>9</v>
      </c>
      <c r="C171" s="38" t="s">
        <v>286</v>
      </c>
      <c r="D171" s="39">
        <v>140000</v>
      </c>
      <c r="E171" s="39">
        <v>20000</v>
      </c>
      <c r="F171" s="68">
        <f t="shared" si="6"/>
        <v>14.285714285714285</v>
      </c>
      <c r="G171" s="40">
        <f t="shared" si="5"/>
        <v>120000</v>
      </c>
    </row>
    <row r="172" spans="1:7" ht="24.75" customHeight="1">
      <c r="A172" s="41" t="s">
        <v>285</v>
      </c>
      <c r="B172" s="37" t="s">
        <v>9</v>
      </c>
      <c r="C172" s="38" t="s">
        <v>287</v>
      </c>
      <c r="D172" s="39" t="s">
        <v>48</v>
      </c>
      <c r="E172" s="39">
        <v>20000</v>
      </c>
      <c r="F172" s="68" t="s">
        <v>48</v>
      </c>
      <c r="G172" s="40" t="str">
        <f t="shared" si="5"/>
        <v>-</v>
      </c>
    </row>
    <row r="173" spans="1:7" ht="33.75">
      <c r="A173" s="41" t="s">
        <v>218</v>
      </c>
      <c r="B173" s="37" t="s">
        <v>9</v>
      </c>
      <c r="C173" s="38" t="s">
        <v>288</v>
      </c>
      <c r="D173" s="39" t="s">
        <v>48</v>
      </c>
      <c r="E173" s="39">
        <v>154500</v>
      </c>
      <c r="F173" s="68" t="s">
        <v>48</v>
      </c>
      <c r="G173" s="40" t="str">
        <f t="shared" si="5"/>
        <v>-</v>
      </c>
    </row>
    <row r="174" spans="1:7" ht="33.75">
      <c r="A174" s="41" t="s">
        <v>218</v>
      </c>
      <c r="B174" s="37" t="s">
        <v>9</v>
      </c>
      <c r="C174" s="38" t="s">
        <v>289</v>
      </c>
      <c r="D174" s="39">
        <v>400000</v>
      </c>
      <c r="E174" s="39" t="s">
        <v>48</v>
      </c>
      <c r="F174" s="68" t="s">
        <v>48</v>
      </c>
      <c r="G174" s="40">
        <f t="shared" si="5"/>
        <v>400000</v>
      </c>
    </row>
    <row r="175" spans="1:7" ht="33.75">
      <c r="A175" s="41" t="s">
        <v>218</v>
      </c>
      <c r="B175" s="37" t="s">
        <v>9</v>
      </c>
      <c r="C175" s="38" t="s">
        <v>290</v>
      </c>
      <c r="D175" s="39" t="s">
        <v>48</v>
      </c>
      <c r="E175" s="39">
        <v>46500</v>
      </c>
      <c r="F175" s="68" t="s">
        <v>48</v>
      </c>
      <c r="G175" s="40" t="str">
        <f t="shared" si="5"/>
        <v>-</v>
      </c>
    </row>
    <row r="176" spans="1:7" ht="33.75">
      <c r="A176" s="41" t="s">
        <v>218</v>
      </c>
      <c r="B176" s="37" t="s">
        <v>9</v>
      </c>
      <c r="C176" s="38" t="s">
        <v>291</v>
      </c>
      <c r="D176" s="39" t="s">
        <v>48</v>
      </c>
      <c r="E176" s="39">
        <v>14000</v>
      </c>
      <c r="F176" s="68" t="s">
        <v>48</v>
      </c>
      <c r="G176" s="40" t="str">
        <f t="shared" si="5"/>
        <v>-</v>
      </c>
    </row>
    <row r="177" spans="1:7" ht="33.75">
      <c r="A177" s="41" t="s">
        <v>213</v>
      </c>
      <c r="B177" s="37" t="s">
        <v>9</v>
      </c>
      <c r="C177" s="38" t="s">
        <v>292</v>
      </c>
      <c r="D177" s="39" t="s">
        <v>48</v>
      </c>
      <c r="E177" s="39">
        <v>2000</v>
      </c>
      <c r="F177" s="68" t="s">
        <v>48</v>
      </c>
      <c r="G177" s="40" t="str">
        <f t="shared" si="5"/>
        <v>-</v>
      </c>
    </row>
    <row r="178" spans="1:7" ht="22.5">
      <c r="A178" s="41" t="s">
        <v>239</v>
      </c>
      <c r="B178" s="37" t="s">
        <v>9</v>
      </c>
      <c r="C178" s="38" t="s">
        <v>293</v>
      </c>
      <c r="D178" s="39">
        <v>350000</v>
      </c>
      <c r="E178" s="39">
        <v>444000</v>
      </c>
      <c r="F178" s="68">
        <f t="shared" si="6"/>
        <v>126.85714285714285</v>
      </c>
      <c r="G178" s="40">
        <f t="shared" si="5"/>
        <v>-94000</v>
      </c>
    </row>
    <row r="179" spans="1:7" ht="33.75">
      <c r="A179" s="41" t="s">
        <v>218</v>
      </c>
      <c r="B179" s="37" t="s">
        <v>9</v>
      </c>
      <c r="C179" s="38" t="s">
        <v>294</v>
      </c>
      <c r="D179" s="39" t="s">
        <v>48</v>
      </c>
      <c r="E179" s="39">
        <v>50000</v>
      </c>
      <c r="F179" s="68" t="s">
        <v>48</v>
      </c>
      <c r="G179" s="40" t="str">
        <f t="shared" si="5"/>
        <v>-</v>
      </c>
    </row>
    <row r="180" spans="1:7" ht="33.75">
      <c r="A180" s="41" t="s">
        <v>218</v>
      </c>
      <c r="B180" s="37" t="s">
        <v>9</v>
      </c>
      <c r="C180" s="38" t="s">
        <v>295</v>
      </c>
      <c r="D180" s="39">
        <v>120000</v>
      </c>
      <c r="E180" s="39">
        <v>102566.83</v>
      </c>
      <c r="F180" s="68">
        <f t="shared" si="6"/>
        <v>85.47235833333333</v>
      </c>
      <c r="G180" s="40">
        <f t="shared" si="5"/>
        <v>17433.17</v>
      </c>
    </row>
    <row r="181" spans="1:7" ht="45">
      <c r="A181" s="41" t="s">
        <v>296</v>
      </c>
      <c r="B181" s="37" t="s">
        <v>9</v>
      </c>
      <c r="C181" s="38" t="s">
        <v>297</v>
      </c>
      <c r="D181" s="39">
        <v>100000</v>
      </c>
      <c r="E181" s="39">
        <v>704079.91</v>
      </c>
      <c r="F181" s="68">
        <f t="shared" si="6"/>
        <v>704.07991</v>
      </c>
      <c r="G181" s="40">
        <f aca="true" t="shared" si="7" ref="G181:G212">IF(OR(D181="-",E181=D181),"-",D181-IF(E181="-",0,E181))</f>
        <v>-604079.91</v>
      </c>
    </row>
    <row r="182" spans="1:7" ht="45">
      <c r="A182" s="41" t="s">
        <v>298</v>
      </c>
      <c r="B182" s="37" t="s">
        <v>9</v>
      </c>
      <c r="C182" s="38" t="s">
        <v>299</v>
      </c>
      <c r="D182" s="39" t="s">
        <v>48</v>
      </c>
      <c r="E182" s="39">
        <v>92127.52</v>
      </c>
      <c r="F182" s="68" t="s">
        <v>48</v>
      </c>
      <c r="G182" s="40" t="str">
        <f t="shared" si="7"/>
        <v>-</v>
      </c>
    </row>
    <row r="183" spans="1:7" ht="33.75">
      <c r="A183" s="41" t="s">
        <v>218</v>
      </c>
      <c r="B183" s="37" t="s">
        <v>9</v>
      </c>
      <c r="C183" s="38" t="s">
        <v>300</v>
      </c>
      <c r="D183" s="39" t="s">
        <v>48</v>
      </c>
      <c r="E183" s="39">
        <v>28169.69</v>
      </c>
      <c r="F183" s="68" t="s">
        <v>48</v>
      </c>
      <c r="G183" s="40" t="str">
        <f t="shared" si="7"/>
        <v>-</v>
      </c>
    </row>
    <row r="184" spans="1:7" ht="45">
      <c r="A184" s="41" t="s">
        <v>296</v>
      </c>
      <c r="B184" s="37" t="s">
        <v>9</v>
      </c>
      <c r="C184" s="38" t="s">
        <v>301</v>
      </c>
      <c r="D184" s="39">
        <v>10000</v>
      </c>
      <c r="E184" s="39">
        <v>62386.4</v>
      </c>
      <c r="F184" s="68">
        <f t="shared" si="6"/>
        <v>623.864</v>
      </c>
      <c r="G184" s="40">
        <f t="shared" si="7"/>
        <v>-52386.4</v>
      </c>
    </row>
    <row r="185" spans="1:7" ht="12.75">
      <c r="A185" s="26" t="s">
        <v>302</v>
      </c>
      <c r="B185" s="27" t="s">
        <v>9</v>
      </c>
      <c r="C185" s="28" t="s">
        <v>303</v>
      </c>
      <c r="D185" s="29">
        <v>1508247906.83</v>
      </c>
      <c r="E185" s="29">
        <v>570176997.54</v>
      </c>
      <c r="F185" s="95">
        <f t="shared" si="6"/>
        <v>37.80393096903974</v>
      </c>
      <c r="G185" s="30">
        <f t="shared" si="7"/>
        <v>938070909.29</v>
      </c>
    </row>
    <row r="186" spans="1:7" ht="32.25">
      <c r="A186" s="26" t="s">
        <v>304</v>
      </c>
      <c r="B186" s="27" t="s">
        <v>9</v>
      </c>
      <c r="C186" s="28" t="s">
        <v>305</v>
      </c>
      <c r="D186" s="29">
        <v>1502626852.38</v>
      </c>
      <c r="E186" s="29">
        <v>687735726.09</v>
      </c>
      <c r="F186" s="95">
        <f t="shared" si="6"/>
        <v>45.768896316520646</v>
      </c>
      <c r="G186" s="30">
        <f t="shared" si="7"/>
        <v>814891126.2900001</v>
      </c>
    </row>
    <row r="187" spans="1:7" ht="45">
      <c r="A187" s="41" t="s">
        <v>306</v>
      </c>
      <c r="B187" s="37" t="s">
        <v>9</v>
      </c>
      <c r="C187" s="38" t="s">
        <v>307</v>
      </c>
      <c r="D187" s="39">
        <v>495900</v>
      </c>
      <c r="E187" s="39">
        <v>495900</v>
      </c>
      <c r="F187" s="68">
        <f t="shared" si="6"/>
        <v>100</v>
      </c>
      <c r="G187" s="40" t="str">
        <f t="shared" si="7"/>
        <v>-</v>
      </c>
    </row>
    <row r="188" spans="1:7" ht="33.75">
      <c r="A188" s="41" t="s">
        <v>308</v>
      </c>
      <c r="B188" s="37" t="s">
        <v>9</v>
      </c>
      <c r="C188" s="38" t="s">
        <v>309</v>
      </c>
      <c r="D188" s="39">
        <v>5500000</v>
      </c>
      <c r="E188" s="39" t="s">
        <v>48</v>
      </c>
      <c r="F188" s="68" t="s">
        <v>48</v>
      </c>
      <c r="G188" s="40">
        <f t="shared" si="7"/>
        <v>5500000</v>
      </c>
    </row>
    <row r="189" spans="1:7" ht="69.75" customHeight="1">
      <c r="A189" s="36" t="s">
        <v>310</v>
      </c>
      <c r="B189" s="37" t="s">
        <v>9</v>
      </c>
      <c r="C189" s="38" t="s">
        <v>311</v>
      </c>
      <c r="D189" s="39">
        <v>325141076.04</v>
      </c>
      <c r="E189" s="39">
        <v>126314133.75</v>
      </c>
      <c r="F189" s="68">
        <f t="shared" si="6"/>
        <v>38.84902371869507</v>
      </c>
      <c r="G189" s="40">
        <f t="shared" si="7"/>
        <v>198826942.29000002</v>
      </c>
    </row>
    <row r="190" spans="1:7" ht="56.25" customHeight="1">
      <c r="A190" s="41" t="s">
        <v>312</v>
      </c>
      <c r="B190" s="37" t="s">
        <v>9</v>
      </c>
      <c r="C190" s="38" t="s">
        <v>313</v>
      </c>
      <c r="D190" s="39">
        <v>192385954.5</v>
      </c>
      <c r="E190" s="39" t="s">
        <v>48</v>
      </c>
      <c r="F190" s="68" t="s">
        <v>48</v>
      </c>
      <c r="G190" s="40">
        <f t="shared" si="7"/>
        <v>192385954.5</v>
      </c>
    </row>
    <row r="191" spans="1:7" ht="78.75">
      <c r="A191" s="36" t="s">
        <v>314</v>
      </c>
      <c r="B191" s="37" t="s">
        <v>9</v>
      </c>
      <c r="C191" s="38" t="s">
        <v>315</v>
      </c>
      <c r="D191" s="39">
        <v>132755121.54</v>
      </c>
      <c r="E191" s="39">
        <v>126314133.75</v>
      </c>
      <c r="F191" s="68">
        <f t="shared" si="6"/>
        <v>95.14821897996659</v>
      </c>
      <c r="G191" s="40">
        <f t="shared" si="7"/>
        <v>6440987.790000007</v>
      </c>
    </row>
    <row r="192" spans="1:7" ht="45">
      <c r="A192" s="41" t="s">
        <v>316</v>
      </c>
      <c r="B192" s="37" t="s">
        <v>9</v>
      </c>
      <c r="C192" s="38" t="s">
        <v>317</v>
      </c>
      <c r="D192" s="39">
        <v>84287522.34</v>
      </c>
      <c r="E192" s="39" t="s">
        <v>48</v>
      </c>
      <c r="F192" s="95" t="s">
        <v>48</v>
      </c>
      <c r="G192" s="40">
        <f t="shared" si="7"/>
        <v>84287522.34</v>
      </c>
    </row>
    <row r="193" spans="1:7" ht="33.75">
      <c r="A193" s="41" t="s">
        <v>318</v>
      </c>
      <c r="B193" s="37" t="s">
        <v>9</v>
      </c>
      <c r="C193" s="38" t="s">
        <v>319</v>
      </c>
      <c r="D193" s="39">
        <v>84287522.34</v>
      </c>
      <c r="E193" s="39" t="s">
        <v>48</v>
      </c>
      <c r="F193" s="68" t="s">
        <v>48</v>
      </c>
      <c r="G193" s="40">
        <f t="shared" si="7"/>
        <v>84287522.34</v>
      </c>
    </row>
    <row r="194" spans="1:7" ht="12.75">
      <c r="A194" s="41" t="s">
        <v>320</v>
      </c>
      <c r="B194" s="37" t="s">
        <v>9</v>
      </c>
      <c r="C194" s="38" t="s">
        <v>321</v>
      </c>
      <c r="D194" s="39">
        <v>39441880</v>
      </c>
      <c r="E194" s="39">
        <v>4040689.53</v>
      </c>
      <c r="F194" s="68">
        <f t="shared" si="6"/>
        <v>10.244667673041954</v>
      </c>
      <c r="G194" s="40">
        <f t="shared" si="7"/>
        <v>35401190.47</v>
      </c>
    </row>
    <row r="195" spans="1:7" ht="23.25" customHeight="1">
      <c r="A195" s="41" t="s">
        <v>322</v>
      </c>
      <c r="B195" s="37" t="s">
        <v>9</v>
      </c>
      <c r="C195" s="38" t="s">
        <v>323</v>
      </c>
      <c r="D195" s="39">
        <v>20331720</v>
      </c>
      <c r="E195" s="39">
        <v>14779797.31</v>
      </c>
      <c r="F195" s="68">
        <f t="shared" si="6"/>
        <v>72.69329555000758</v>
      </c>
      <c r="G195" s="40">
        <f t="shared" si="7"/>
        <v>5551922.6899999995</v>
      </c>
    </row>
    <row r="196" spans="1:7" ht="57.75" customHeight="1">
      <c r="A196" s="36" t="s">
        <v>324</v>
      </c>
      <c r="B196" s="37" t="s">
        <v>9</v>
      </c>
      <c r="C196" s="38" t="s">
        <v>325</v>
      </c>
      <c r="D196" s="39">
        <v>3686900</v>
      </c>
      <c r="E196" s="39">
        <v>2132000</v>
      </c>
      <c r="F196" s="68">
        <f t="shared" si="6"/>
        <v>57.826358187094854</v>
      </c>
      <c r="G196" s="40">
        <f t="shared" si="7"/>
        <v>1554900</v>
      </c>
    </row>
    <row r="197" spans="1:7" ht="45">
      <c r="A197" s="41" t="s">
        <v>326</v>
      </c>
      <c r="B197" s="37" t="s">
        <v>9</v>
      </c>
      <c r="C197" s="38" t="s">
        <v>327</v>
      </c>
      <c r="D197" s="39">
        <v>7774900</v>
      </c>
      <c r="E197" s="39">
        <v>857300</v>
      </c>
      <c r="F197" s="68">
        <f t="shared" si="6"/>
        <v>11.026508379528996</v>
      </c>
      <c r="G197" s="40">
        <f t="shared" si="7"/>
        <v>6917600</v>
      </c>
    </row>
    <row r="198" spans="1:7" ht="56.25">
      <c r="A198" s="41" t="s">
        <v>328</v>
      </c>
      <c r="B198" s="37" t="s">
        <v>9</v>
      </c>
      <c r="C198" s="38" t="s">
        <v>329</v>
      </c>
      <c r="D198" s="39">
        <v>72060</v>
      </c>
      <c r="E198" s="39" t="s">
        <v>48</v>
      </c>
      <c r="F198" s="68" t="s">
        <v>48</v>
      </c>
      <c r="G198" s="40">
        <f t="shared" si="7"/>
        <v>72060</v>
      </c>
    </row>
    <row r="199" spans="1:7" ht="45">
      <c r="A199" s="41" t="s">
        <v>306</v>
      </c>
      <c r="B199" s="37" t="s">
        <v>9</v>
      </c>
      <c r="C199" s="38" t="s">
        <v>330</v>
      </c>
      <c r="D199" s="39">
        <v>119300</v>
      </c>
      <c r="E199" s="39">
        <v>30000</v>
      </c>
      <c r="F199" s="68">
        <f t="shared" si="6"/>
        <v>25.14668901927913</v>
      </c>
      <c r="G199" s="40">
        <f t="shared" si="7"/>
        <v>89300</v>
      </c>
    </row>
    <row r="200" spans="1:7" ht="12.75">
      <c r="A200" s="41" t="s">
        <v>320</v>
      </c>
      <c r="B200" s="37" t="s">
        <v>9</v>
      </c>
      <c r="C200" s="38" t="s">
        <v>331</v>
      </c>
      <c r="D200" s="39">
        <v>547600</v>
      </c>
      <c r="E200" s="39">
        <v>547600</v>
      </c>
      <c r="F200" s="68">
        <f t="shared" si="6"/>
        <v>100</v>
      </c>
      <c r="G200" s="40" t="str">
        <f t="shared" si="7"/>
        <v>-</v>
      </c>
    </row>
    <row r="201" spans="1:7" ht="33.75">
      <c r="A201" s="41" t="s">
        <v>332</v>
      </c>
      <c r="B201" s="37" t="s">
        <v>9</v>
      </c>
      <c r="C201" s="38" t="s">
        <v>333</v>
      </c>
      <c r="D201" s="39">
        <v>18100</v>
      </c>
      <c r="E201" s="39" t="s">
        <v>48</v>
      </c>
      <c r="F201" s="68" t="s">
        <v>48</v>
      </c>
      <c r="G201" s="40">
        <f t="shared" si="7"/>
        <v>18100</v>
      </c>
    </row>
    <row r="202" spans="1:7" ht="45">
      <c r="A202" s="41" t="s">
        <v>334</v>
      </c>
      <c r="B202" s="37" t="s">
        <v>9</v>
      </c>
      <c r="C202" s="38" t="s">
        <v>335</v>
      </c>
      <c r="D202" s="39">
        <v>100000</v>
      </c>
      <c r="E202" s="39" t="s">
        <v>48</v>
      </c>
      <c r="F202" s="68" t="s">
        <v>48</v>
      </c>
      <c r="G202" s="40">
        <f t="shared" si="7"/>
        <v>100000</v>
      </c>
    </row>
    <row r="203" spans="1:7" ht="12.75">
      <c r="A203" s="41" t="s">
        <v>320</v>
      </c>
      <c r="B203" s="37" t="s">
        <v>9</v>
      </c>
      <c r="C203" s="38" t="s">
        <v>336</v>
      </c>
      <c r="D203" s="39">
        <v>2046100</v>
      </c>
      <c r="E203" s="39">
        <v>1023050</v>
      </c>
      <c r="F203" s="68">
        <f t="shared" si="6"/>
        <v>50</v>
      </c>
      <c r="G203" s="40">
        <f t="shared" si="7"/>
        <v>1023050</v>
      </c>
    </row>
    <row r="204" spans="1:7" ht="56.25">
      <c r="A204" s="41" t="s">
        <v>337</v>
      </c>
      <c r="B204" s="37" t="s">
        <v>9</v>
      </c>
      <c r="C204" s="38" t="s">
        <v>338</v>
      </c>
      <c r="D204" s="39">
        <v>20079400</v>
      </c>
      <c r="E204" s="39">
        <v>9705200</v>
      </c>
      <c r="F204" s="68">
        <f t="shared" si="6"/>
        <v>48.33411356913055</v>
      </c>
      <c r="G204" s="40">
        <f t="shared" si="7"/>
        <v>10374200</v>
      </c>
    </row>
    <row r="205" spans="1:7" ht="12.75">
      <c r="A205" s="41" t="s">
        <v>339</v>
      </c>
      <c r="B205" s="37" t="s">
        <v>9</v>
      </c>
      <c r="C205" s="38" t="s">
        <v>340</v>
      </c>
      <c r="D205" s="39">
        <v>735615100</v>
      </c>
      <c r="E205" s="39">
        <v>400618728</v>
      </c>
      <c r="F205" s="68">
        <f t="shared" si="6"/>
        <v>54.46037309457079</v>
      </c>
      <c r="G205" s="40">
        <f t="shared" si="7"/>
        <v>334996372</v>
      </c>
    </row>
    <row r="206" spans="1:7" ht="22.5">
      <c r="A206" s="41" t="s">
        <v>341</v>
      </c>
      <c r="B206" s="37" t="s">
        <v>9</v>
      </c>
      <c r="C206" s="38" t="s">
        <v>342</v>
      </c>
      <c r="D206" s="39">
        <v>25175800</v>
      </c>
      <c r="E206" s="39">
        <v>11550818</v>
      </c>
      <c r="F206" s="68">
        <f t="shared" si="6"/>
        <v>45.880639344132064</v>
      </c>
      <c r="G206" s="40">
        <f t="shared" si="7"/>
        <v>13624982</v>
      </c>
    </row>
    <row r="207" spans="1:7" ht="22.5">
      <c r="A207" s="41" t="s">
        <v>343</v>
      </c>
      <c r="B207" s="37" t="s">
        <v>9</v>
      </c>
      <c r="C207" s="38" t="s">
        <v>344</v>
      </c>
      <c r="D207" s="39">
        <v>17741200</v>
      </c>
      <c r="E207" s="39">
        <v>8835120</v>
      </c>
      <c r="F207" s="68">
        <f t="shared" si="6"/>
        <v>49.80001352783352</v>
      </c>
      <c r="G207" s="40">
        <f t="shared" si="7"/>
        <v>8906080</v>
      </c>
    </row>
    <row r="208" spans="1:7" ht="22.5">
      <c r="A208" s="41" t="s">
        <v>345</v>
      </c>
      <c r="B208" s="37" t="s">
        <v>9</v>
      </c>
      <c r="C208" s="38" t="s">
        <v>346</v>
      </c>
      <c r="D208" s="39">
        <v>211340200</v>
      </c>
      <c r="E208" s="39">
        <v>105247422</v>
      </c>
      <c r="F208" s="68">
        <f t="shared" si="6"/>
        <v>49.80000113560979</v>
      </c>
      <c r="G208" s="40">
        <f t="shared" si="7"/>
        <v>106092778</v>
      </c>
    </row>
    <row r="209" spans="1:7" ht="24" customHeight="1">
      <c r="A209" s="41" t="s">
        <v>347</v>
      </c>
      <c r="B209" s="37" t="s">
        <v>9</v>
      </c>
      <c r="C209" s="38" t="s">
        <v>348</v>
      </c>
      <c r="D209" s="39">
        <v>144200</v>
      </c>
      <c r="E209" s="39">
        <v>72100</v>
      </c>
      <c r="F209" s="68">
        <f t="shared" si="6"/>
        <v>50</v>
      </c>
      <c r="G209" s="40">
        <f t="shared" si="7"/>
        <v>72100</v>
      </c>
    </row>
    <row r="210" spans="1:7" ht="33.75">
      <c r="A210" s="41" t="s">
        <v>349</v>
      </c>
      <c r="B210" s="37" t="s">
        <v>9</v>
      </c>
      <c r="C210" s="38" t="s">
        <v>350</v>
      </c>
      <c r="D210" s="39">
        <v>1158310</v>
      </c>
      <c r="E210" s="39">
        <v>579155</v>
      </c>
      <c r="F210" s="68">
        <f t="shared" si="6"/>
        <v>50</v>
      </c>
      <c r="G210" s="40">
        <f t="shared" si="7"/>
        <v>579155</v>
      </c>
    </row>
    <row r="211" spans="1:7" ht="25.5" customHeight="1">
      <c r="A211" s="41" t="s">
        <v>322</v>
      </c>
      <c r="B211" s="37" t="s">
        <v>9</v>
      </c>
      <c r="C211" s="38" t="s">
        <v>351</v>
      </c>
      <c r="D211" s="39">
        <v>1790674</v>
      </c>
      <c r="E211" s="39">
        <v>906712.5</v>
      </c>
      <c r="F211" s="68">
        <f t="shared" si="6"/>
        <v>50.635263593484915</v>
      </c>
      <c r="G211" s="40">
        <f t="shared" si="7"/>
        <v>883961.5</v>
      </c>
    </row>
    <row r="212" spans="1:7" ht="56.25">
      <c r="A212" s="41" t="s">
        <v>328</v>
      </c>
      <c r="B212" s="37" t="s">
        <v>9</v>
      </c>
      <c r="C212" s="38" t="s">
        <v>352</v>
      </c>
      <c r="D212" s="39">
        <v>18910</v>
      </c>
      <c r="E212" s="39" t="s">
        <v>48</v>
      </c>
      <c r="F212" s="68" t="s">
        <v>48</v>
      </c>
      <c r="G212" s="40">
        <f t="shared" si="7"/>
        <v>18910</v>
      </c>
    </row>
    <row r="213" spans="1:7" ht="12.75">
      <c r="A213" s="26" t="s">
        <v>353</v>
      </c>
      <c r="B213" s="27" t="s">
        <v>9</v>
      </c>
      <c r="C213" s="28" t="s">
        <v>354</v>
      </c>
      <c r="D213" s="29">
        <v>9990000</v>
      </c>
      <c r="E213" s="29">
        <v>9990000</v>
      </c>
      <c r="F213" s="95">
        <f t="shared" si="6"/>
        <v>100</v>
      </c>
      <c r="G213" s="30" t="str">
        <f aca="true" t="shared" si="8" ref="G213:G219">IF(OR(D213="-",E213=D213),"-",D213-IF(E213="-",0,E213))</f>
        <v>-</v>
      </c>
    </row>
    <row r="214" spans="1:7" ht="22.5">
      <c r="A214" s="41" t="s">
        <v>355</v>
      </c>
      <c r="B214" s="37" t="s">
        <v>9</v>
      </c>
      <c r="C214" s="38" t="s">
        <v>356</v>
      </c>
      <c r="D214" s="39">
        <v>710000</v>
      </c>
      <c r="E214" s="39">
        <v>710000</v>
      </c>
      <c r="F214" s="68">
        <f aca="true" t="shared" si="9" ref="F214:F219">E214/D214*100</f>
        <v>100</v>
      </c>
      <c r="G214" s="40" t="str">
        <f t="shared" si="8"/>
        <v>-</v>
      </c>
    </row>
    <row r="215" spans="1:7" ht="22.5">
      <c r="A215" s="41" t="s">
        <v>355</v>
      </c>
      <c r="B215" s="37" t="s">
        <v>9</v>
      </c>
      <c r="C215" s="38" t="s">
        <v>357</v>
      </c>
      <c r="D215" s="39">
        <v>3017524</v>
      </c>
      <c r="E215" s="39">
        <v>3017524</v>
      </c>
      <c r="F215" s="68">
        <f t="shared" si="9"/>
        <v>100</v>
      </c>
      <c r="G215" s="40" t="str">
        <f t="shared" si="8"/>
        <v>-</v>
      </c>
    </row>
    <row r="216" spans="1:7" ht="22.5">
      <c r="A216" s="41" t="s">
        <v>355</v>
      </c>
      <c r="B216" s="37" t="s">
        <v>9</v>
      </c>
      <c r="C216" s="38" t="s">
        <v>358</v>
      </c>
      <c r="D216" s="39">
        <v>6262476</v>
      </c>
      <c r="E216" s="39">
        <v>6262476</v>
      </c>
      <c r="F216" s="68">
        <f t="shared" si="9"/>
        <v>100</v>
      </c>
      <c r="G216" s="40" t="str">
        <f t="shared" si="8"/>
        <v>-</v>
      </c>
    </row>
    <row r="217" spans="1:7" ht="36.75" customHeight="1">
      <c r="A217" s="26" t="s">
        <v>359</v>
      </c>
      <c r="B217" s="27" t="s">
        <v>9</v>
      </c>
      <c r="C217" s="28" t="s">
        <v>360</v>
      </c>
      <c r="D217" s="29">
        <v>-4368945.55</v>
      </c>
      <c r="E217" s="29">
        <v>-127548728.55</v>
      </c>
      <c r="F217" s="95">
        <f t="shared" si="9"/>
        <v>2919.4396471707</v>
      </c>
      <c r="G217" s="30">
        <f t="shared" si="8"/>
        <v>123179783</v>
      </c>
    </row>
    <row r="218" spans="1:7" ht="33.75">
      <c r="A218" s="41" t="s">
        <v>361</v>
      </c>
      <c r="B218" s="37" t="s">
        <v>9</v>
      </c>
      <c r="C218" s="38" t="s">
        <v>362</v>
      </c>
      <c r="D218" s="39">
        <v>-4366945.55</v>
      </c>
      <c r="E218" s="39">
        <v>-127546728.55</v>
      </c>
      <c r="F218" s="68">
        <f t="shared" si="9"/>
        <v>2920.7309111055897</v>
      </c>
      <c r="G218" s="40">
        <f t="shared" si="8"/>
        <v>123179783</v>
      </c>
    </row>
    <row r="219" spans="1:7" ht="34.5" thickBot="1">
      <c r="A219" s="41" t="s">
        <v>361</v>
      </c>
      <c r="B219" s="37" t="s">
        <v>9</v>
      </c>
      <c r="C219" s="38" t="s">
        <v>363</v>
      </c>
      <c r="D219" s="39">
        <v>-2000</v>
      </c>
      <c r="E219" s="39">
        <v>-2000</v>
      </c>
      <c r="F219" s="68">
        <f t="shared" si="9"/>
        <v>100</v>
      </c>
      <c r="G219" s="40" t="str">
        <f t="shared" si="8"/>
        <v>-</v>
      </c>
    </row>
    <row r="220" spans="1:7" ht="12.75">
      <c r="A220" s="42"/>
      <c r="B220" s="43"/>
      <c r="C220" s="43"/>
      <c r="D220" s="44"/>
      <c r="E220" s="44"/>
      <c r="F220" s="44"/>
      <c r="G220" s="44"/>
    </row>
  </sheetData>
  <sheetProtection/>
  <mergeCells count="19">
    <mergeCell ref="A11:A17"/>
    <mergeCell ref="B11:B17"/>
    <mergeCell ref="C11:C17"/>
    <mergeCell ref="D11:D17"/>
    <mergeCell ref="E11:E17"/>
    <mergeCell ref="G11:G17"/>
    <mergeCell ref="F11:F14"/>
    <mergeCell ref="A1:D1"/>
    <mergeCell ref="A2:D2"/>
    <mergeCell ref="A4:D4"/>
    <mergeCell ref="B6:D6"/>
    <mergeCell ref="B7:D7"/>
    <mergeCell ref="A10:D10"/>
    <mergeCell ref="E3:F3"/>
    <mergeCell ref="E4:F4"/>
    <mergeCell ref="E5:F5"/>
    <mergeCell ref="E6:F6"/>
    <mergeCell ref="E7:F7"/>
    <mergeCell ref="E9:F9"/>
  </mergeCells>
  <conditionalFormatting sqref="G19">
    <cfRule type="cellIs" priority="201" dxfId="1233" operator="equal" stopIfTrue="1">
      <formula>0</formula>
    </cfRule>
  </conditionalFormatting>
  <conditionalFormatting sqref="G20">
    <cfRule type="cellIs" priority="200" dxfId="1233" operator="equal" stopIfTrue="1">
      <formula>0</formula>
    </cfRule>
  </conditionalFormatting>
  <conditionalFormatting sqref="G21">
    <cfRule type="cellIs" priority="199" dxfId="1233" operator="equal" stopIfTrue="1">
      <formula>0</formula>
    </cfRule>
  </conditionalFormatting>
  <conditionalFormatting sqref="G22">
    <cfRule type="cellIs" priority="198" dxfId="1233" operator="equal" stopIfTrue="1">
      <formula>0</formula>
    </cfRule>
  </conditionalFormatting>
  <conditionalFormatting sqref="G23">
    <cfRule type="cellIs" priority="197" dxfId="1233" operator="equal" stopIfTrue="1">
      <formula>0</formula>
    </cfRule>
  </conditionalFormatting>
  <conditionalFormatting sqref="G24">
    <cfRule type="cellIs" priority="196" dxfId="1233" operator="equal" stopIfTrue="1">
      <formula>0</formula>
    </cfRule>
  </conditionalFormatting>
  <conditionalFormatting sqref="G25">
    <cfRule type="cellIs" priority="195" dxfId="1233" operator="equal" stopIfTrue="1">
      <formula>0</formula>
    </cfRule>
  </conditionalFormatting>
  <conditionalFormatting sqref="G26">
    <cfRule type="cellIs" priority="194" dxfId="1233" operator="equal" stopIfTrue="1">
      <formula>0</formula>
    </cfRule>
  </conditionalFormatting>
  <conditionalFormatting sqref="G27">
    <cfRule type="cellIs" priority="193" dxfId="1233" operator="equal" stopIfTrue="1">
      <formula>0</formula>
    </cfRule>
  </conditionalFormatting>
  <conditionalFormatting sqref="G28">
    <cfRule type="cellIs" priority="192" dxfId="1233" operator="equal" stopIfTrue="1">
      <formula>0</formula>
    </cfRule>
  </conditionalFormatting>
  <conditionalFormatting sqref="G29">
    <cfRule type="cellIs" priority="191" dxfId="1233" operator="equal" stopIfTrue="1">
      <formula>0</formula>
    </cfRule>
  </conditionalFormatting>
  <conditionalFormatting sqref="G30">
    <cfRule type="cellIs" priority="190" dxfId="1233" operator="equal" stopIfTrue="1">
      <formula>0</formula>
    </cfRule>
  </conditionalFormatting>
  <conditionalFormatting sqref="G31">
    <cfRule type="cellIs" priority="189" dxfId="1233" operator="equal" stopIfTrue="1">
      <formula>0</formula>
    </cfRule>
  </conditionalFormatting>
  <conditionalFormatting sqref="G32">
    <cfRule type="cellIs" priority="188" dxfId="1233" operator="equal" stopIfTrue="1">
      <formula>0</formula>
    </cfRule>
  </conditionalFormatting>
  <conditionalFormatting sqref="G33">
    <cfRule type="cellIs" priority="187" dxfId="1233" operator="equal" stopIfTrue="1">
      <formula>0</formula>
    </cfRule>
  </conditionalFormatting>
  <conditionalFormatting sqref="G34">
    <cfRule type="cellIs" priority="186" dxfId="1233" operator="equal" stopIfTrue="1">
      <formula>0</formula>
    </cfRule>
  </conditionalFormatting>
  <conditionalFormatting sqref="G35">
    <cfRule type="cellIs" priority="185" dxfId="1233" operator="equal" stopIfTrue="1">
      <formula>0</formula>
    </cfRule>
  </conditionalFormatting>
  <conditionalFormatting sqref="G36">
    <cfRule type="cellIs" priority="184" dxfId="1233" operator="equal" stopIfTrue="1">
      <formula>0</formula>
    </cfRule>
  </conditionalFormatting>
  <conditionalFormatting sqref="G37">
    <cfRule type="cellIs" priority="183" dxfId="1233" operator="equal" stopIfTrue="1">
      <formula>0</formula>
    </cfRule>
  </conditionalFormatting>
  <conditionalFormatting sqref="G38">
    <cfRule type="cellIs" priority="182" dxfId="1233" operator="equal" stopIfTrue="1">
      <formula>0</formula>
    </cfRule>
  </conditionalFormatting>
  <conditionalFormatting sqref="G39">
    <cfRule type="cellIs" priority="181" dxfId="1233" operator="equal" stopIfTrue="1">
      <formula>0</formula>
    </cfRule>
  </conditionalFormatting>
  <conditionalFormatting sqref="G40">
    <cfRule type="cellIs" priority="180" dxfId="1233" operator="equal" stopIfTrue="1">
      <formula>0</formula>
    </cfRule>
  </conditionalFormatting>
  <conditionalFormatting sqref="G41">
    <cfRule type="cellIs" priority="179" dxfId="1233" operator="equal" stopIfTrue="1">
      <formula>0</formula>
    </cfRule>
  </conditionalFormatting>
  <conditionalFormatting sqref="G42">
    <cfRule type="cellIs" priority="178" dxfId="1233" operator="equal" stopIfTrue="1">
      <formula>0</formula>
    </cfRule>
  </conditionalFormatting>
  <conditionalFormatting sqref="G43">
    <cfRule type="cellIs" priority="177" dxfId="1233" operator="equal" stopIfTrue="1">
      <formula>0</formula>
    </cfRule>
  </conditionalFormatting>
  <conditionalFormatting sqref="G44">
    <cfRule type="cellIs" priority="176" dxfId="1233" operator="equal" stopIfTrue="1">
      <formula>0</formula>
    </cfRule>
  </conditionalFormatting>
  <conditionalFormatting sqref="G45">
    <cfRule type="cellIs" priority="175" dxfId="1233" operator="equal" stopIfTrue="1">
      <formula>0</formula>
    </cfRule>
  </conditionalFormatting>
  <conditionalFormatting sqref="G46">
    <cfRule type="cellIs" priority="174" dxfId="1233" operator="equal" stopIfTrue="1">
      <formula>0</formula>
    </cfRule>
  </conditionalFormatting>
  <conditionalFormatting sqref="G47">
    <cfRule type="cellIs" priority="173" dxfId="1233" operator="equal" stopIfTrue="1">
      <formula>0</formula>
    </cfRule>
  </conditionalFormatting>
  <conditionalFormatting sqref="G48">
    <cfRule type="cellIs" priority="172" dxfId="1233" operator="equal" stopIfTrue="1">
      <formula>0</formula>
    </cfRule>
  </conditionalFormatting>
  <conditionalFormatting sqref="G49">
    <cfRule type="cellIs" priority="171" dxfId="1233" operator="equal" stopIfTrue="1">
      <formula>0</formula>
    </cfRule>
  </conditionalFormatting>
  <conditionalFormatting sqref="G50">
    <cfRule type="cellIs" priority="170" dxfId="1233" operator="equal" stopIfTrue="1">
      <formula>0</formula>
    </cfRule>
  </conditionalFormatting>
  <conditionalFormatting sqref="G51">
    <cfRule type="cellIs" priority="169" dxfId="1233" operator="equal" stopIfTrue="1">
      <formula>0</formula>
    </cfRule>
  </conditionalFormatting>
  <conditionalFormatting sqref="G52">
    <cfRule type="cellIs" priority="168" dxfId="1233" operator="equal" stopIfTrue="1">
      <formula>0</formula>
    </cfRule>
  </conditionalFormatting>
  <conditionalFormatting sqref="G53">
    <cfRule type="cellIs" priority="167" dxfId="1233" operator="equal" stopIfTrue="1">
      <formula>0</formula>
    </cfRule>
  </conditionalFormatting>
  <conditionalFormatting sqref="G54">
    <cfRule type="cellIs" priority="166" dxfId="1233" operator="equal" stopIfTrue="1">
      <formula>0</formula>
    </cfRule>
  </conditionalFormatting>
  <conditionalFormatting sqref="G55">
    <cfRule type="cellIs" priority="165" dxfId="1233" operator="equal" stopIfTrue="1">
      <formula>0</formula>
    </cfRule>
  </conditionalFormatting>
  <conditionalFormatting sqref="G56">
    <cfRule type="cellIs" priority="164" dxfId="1233" operator="equal" stopIfTrue="1">
      <formula>0</formula>
    </cfRule>
  </conditionalFormatting>
  <conditionalFormatting sqref="G57">
    <cfRule type="cellIs" priority="163" dxfId="1233" operator="equal" stopIfTrue="1">
      <formula>0</formula>
    </cfRule>
  </conditionalFormatting>
  <conditionalFormatting sqref="G58">
    <cfRule type="cellIs" priority="162" dxfId="1233" operator="equal" stopIfTrue="1">
      <formula>0</formula>
    </cfRule>
  </conditionalFormatting>
  <conditionalFormatting sqref="G59">
    <cfRule type="cellIs" priority="161" dxfId="1233" operator="equal" stopIfTrue="1">
      <formula>0</formula>
    </cfRule>
  </conditionalFormatting>
  <conditionalFormatting sqref="G60">
    <cfRule type="cellIs" priority="160" dxfId="1233" operator="equal" stopIfTrue="1">
      <formula>0</formula>
    </cfRule>
  </conditionalFormatting>
  <conditionalFormatting sqref="G61">
    <cfRule type="cellIs" priority="159" dxfId="1233" operator="equal" stopIfTrue="1">
      <formula>0</formula>
    </cfRule>
  </conditionalFormatting>
  <conditionalFormatting sqref="G62">
    <cfRule type="cellIs" priority="158" dxfId="1233" operator="equal" stopIfTrue="1">
      <formula>0</formula>
    </cfRule>
  </conditionalFormatting>
  <conditionalFormatting sqref="G63">
    <cfRule type="cellIs" priority="157" dxfId="1233" operator="equal" stopIfTrue="1">
      <formula>0</formula>
    </cfRule>
  </conditionalFormatting>
  <conditionalFormatting sqref="G64">
    <cfRule type="cellIs" priority="156" dxfId="1233" operator="equal" stopIfTrue="1">
      <formula>0</formula>
    </cfRule>
  </conditionalFormatting>
  <conditionalFormatting sqref="G65">
    <cfRule type="cellIs" priority="155" dxfId="1233" operator="equal" stopIfTrue="1">
      <formula>0</formula>
    </cfRule>
  </conditionalFormatting>
  <conditionalFormatting sqref="G66">
    <cfRule type="cellIs" priority="154" dxfId="1233" operator="equal" stopIfTrue="1">
      <formula>0</formula>
    </cfRule>
  </conditionalFormatting>
  <conditionalFormatting sqref="G67">
    <cfRule type="cellIs" priority="153" dxfId="1233" operator="equal" stopIfTrue="1">
      <formula>0</formula>
    </cfRule>
  </conditionalFormatting>
  <conditionalFormatting sqref="G68">
    <cfRule type="cellIs" priority="152" dxfId="1233" operator="equal" stopIfTrue="1">
      <formula>0</formula>
    </cfRule>
  </conditionalFormatting>
  <conditionalFormatting sqref="G69">
    <cfRule type="cellIs" priority="151" dxfId="1233" operator="equal" stopIfTrue="1">
      <formula>0</formula>
    </cfRule>
  </conditionalFormatting>
  <conditionalFormatting sqref="G70">
    <cfRule type="cellIs" priority="150" dxfId="1233" operator="equal" stopIfTrue="1">
      <formula>0</formula>
    </cfRule>
  </conditionalFormatting>
  <conditionalFormatting sqref="G71">
    <cfRule type="cellIs" priority="149" dxfId="1233" operator="equal" stopIfTrue="1">
      <formula>0</formula>
    </cfRule>
  </conditionalFormatting>
  <conditionalFormatting sqref="G72">
    <cfRule type="cellIs" priority="148" dxfId="1233" operator="equal" stopIfTrue="1">
      <formula>0</formula>
    </cfRule>
  </conditionalFormatting>
  <conditionalFormatting sqref="G73">
    <cfRule type="cellIs" priority="147" dxfId="1233" operator="equal" stopIfTrue="1">
      <formula>0</formula>
    </cfRule>
  </conditionalFormatting>
  <conditionalFormatting sqref="G74">
    <cfRule type="cellIs" priority="146" dxfId="1233" operator="equal" stopIfTrue="1">
      <formula>0</formula>
    </cfRule>
  </conditionalFormatting>
  <conditionalFormatting sqref="G75">
    <cfRule type="cellIs" priority="145" dxfId="1233" operator="equal" stopIfTrue="1">
      <formula>0</formula>
    </cfRule>
  </conditionalFormatting>
  <conditionalFormatting sqref="G76">
    <cfRule type="cellIs" priority="144" dxfId="1233" operator="equal" stopIfTrue="1">
      <formula>0</formula>
    </cfRule>
  </conditionalFormatting>
  <conditionalFormatting sqref="G77">
    <cfRule type="cellIs" priority="143" dxfId="1233" operator="equal" stopIfTrue="1">
      <formula>0</formula>
    </cfRule>
  </conditionalFormatting>
  <conditionalFormatting sqref="G78">
    <cfRule type="cellIs" priority="142" dxfId="1233" operator="equal" stopIfTrue="1">
      <formula>0</formula>
    </cfRule>
  </conditionalFormatting>
  <conditionalFormatting sqref="G79">
    <cfRule type="cellIs" priority="141" dxfId="1233" operator="equal" stopIfTrue="1">
      <formula>0</formula>
    </cfRule>
  </conditionalFormatting>
  <conditionalFormatting sqref="G80">
    <cfRule type="cellIs" priority="140" dxfId="1233" operator="equal" stopIfTrue="1">
      <formula>0</formula>
    </cfRule>
  </conditionalFormatting>
  <conditionalFormatting sqref="G81">
    <cfRule type="cellIs" priority="139" dxfId="1233" operator="equal" stopIfTrue="1">
      <formula>0</formula>
    </cfRule>
  </conditionalFormatting>
  <conditionalFormatting sqref="G82">
    <cfRule type="cellIs" priority="138" dxfId="1233" operator="equal" stopIfTrue="1">
      <formula>0</formula>
    </cfRule>
  </conditionalFormatting>
  <conditionalFormatting sqref="G83">
    <cfRule type="cellIs" priority="137" dxfId="1233" operator="equal" stopIfTrue="1">
      <formula>0</formula>
    </cfRule>
  </conditionalFormatting>
  <conditionalFormatting sqref="G84">
    <cfRule type="cellIs" priority="136" dxfId="1233" operator="equal" stopIfTrue="1">
      <formula>0</formula>
    </cfRule>
  </conditionalFormatting>
  <conditionalFormatting sqref="G85">
    <cfRule type="cellIs" priority="135" dxfId="1233" operator="equal" stopIfTrue="1">
      <formula>0</formula>
    </cfRule>
  </conditionalFormatting>
  <conditionalFormatting sqref="G86">
    <cfRule type="cellIs" priority="134" dxfId="1233" operator="equal" stopIfTrue="1">
      <formula>0</formula>
    </cfRule>
  </conditionalFormatting>
  <conditionalFormatting sqref="G87">
    <cfRule type="cellIs" priority="133" dxfId="1233" operator="equal" stopIfTrue="1">
      <formula>0</formula>
    </cfRule>
  </conditionalFormatting>
  <conditionalFormatting sqref="G88">
    <cfRule type="cellIs" priority="132" dxfId="1233" operator="equal" stopIfTrue="1">
      <formula>0</formula>
    </cfRule>
  </conditionalFormatting>
  <conditionalFormatting sqref="G89">
    <cfRule type="cellIs" priority="131" dxfId="1233" operator="equal" stopIfTrue="1">
      <formula>0</formula>
    </cfRule>
  </conditionalFormatting>
  <conditionalFormatting sqref="G90">
    <cfRule type="cellIs" priority="130" dxfId="1233" operator="equal" stopIfTrue="1">
      <formula>0</formula>
    </cfRule>
  </conditionalFormatting>
  <conditionalFormatting sqref="G91">
    <cfRule type="cellIs" priority="129" dxfId="1233" operator="equal" stopIfTrue="1">
      <formula>0</formula>
    </cfRule>
  </conditionalFormatting>
  <conditionalFormatting sqref="G92">
    <cfRule type="cellIs" priority="128" dxfId="1233" operator="equal" stopIfTrue="1">
      <formula>0</formula>
    </cfRule>
  </conditionalFormatting>
  <conditionalFormatting sqref="G93">
    <cfRule type="cellIs" priority="127" dxfId="1233" operator="equal" stopIfTrue="1">
      <formula>0</formula>
    </cfRule>
  </conditionalFormatting>
  <conditionalFormatting sqref="G94">
    <cfRule type="cellIs" priority="126" dxfId="1233" operator="equal" stopIfTrue="1">
      <formula>0</formula>
    </cfRule>
  </conditionalFormatting>
  <conditionalFormatting sqref="G95">
    <cfRule type="cellIs" priority="125" dxfId="1233" operator="equal" stopIfTrue="1">
      <formula>0</formula>
    </cfRule>
  </conditionalFormatting>
  <conditionalFormatting sqref="G96">
    <cfRule type="cellIs" priority="124" dxfId="1233" operator="equal" stopIfTrue="1">
      <formula>0</formula>
    </cfRule>
  </conditionalFormatting>
  <conditionalFormatting sqref="G97">
    <cfRule type="cellIs" priority="123" dxfId="1233" operator="equal" stopIfTrue="1">
      <formula>0</formula>
    </cfRule>
  </conditionalFormatting>
  <conditionalFormatting sqref="G98">
    <cfRule type="cellIs" priority="122" dxfId="1233" operator="equal" stopIfTrue="1">
      <formula>0</formula>
    </cfRule>
  </conditionalFormatting>
  <conditionalFormatting sqref="G99">
    <cfRule type="cellIs" priority="121" dxfId="1233" operator="equal" stopIfTrue="1">
      <formula>0</formula>
    </cfRule>
  </conditionalFormatting>
  <conditionalFormatting sqref="G100">
    <cfRule type="cellIs" priority="120" dxfId="1233" operator="equal" stopIfTrue="1">
      <formula>0</formula>
    </cfRule>
  </conditionalFormatting>
  <conditionalFormatting sqref="G101">
    <cfRule type="cellIs" priority="119" dxfId="1233" operator="equal" stopIfTrue="1">
      <formula>0</formula>
    </cfRule>
  </conditionalFormatting>
  <conditionalFormatting sqref="G102">
    <cfRule type="cellIs" priority="118" dxfId="1233" operator="equal" stopIfTrue="1">
      <formula>0</formula>
    </cfRule>
  </conditionalFormatting>
  <conditionalFormatting sqref="G103">
    <cfRule type="cellIs" priority="117" dxfId="1233" operator="equal" stopIfTrue="1">
      <formula>0</formula>
    </cfRule>
  </conditionalFormatting>
  <conditionalFormatting sqref="G104">
    <cfRule type="cellIs" priority="116" dxfId="1233" operator="equal" stopIfTrue="1">
      <formula>0</formula>
    </cfRule>
  </conditionalFormatting>
  <conditionalFormatting sqref="G105">
    <cfRule type="cellIs" priority="115" dxfId="1233" operator="equal" stopIfTrue="1">
      <formula>0</formula>
    </cfRule>
  </conditionalFormatting>
  <conditionalFormatting sqref="G106">
    <cfRule type="cellIs" priority="114" dxfId="1233" operator="equal" stopIfTrue="1">
      <formula>0</formula>
    </cfRule>
  </conditionalFormatting>
  <conditionalFormatting sqref="G107">
    <cfRule type="cellIs" priority="113" dxfId="1233" operator="equal" stopIfTrue="1">
      <formula>0</formula>
    </cfRule>
  </conditionalFormatting>
  <conditionalFormatting sqref="G108">
    <cfRule type="cellIs" priority="112" dxfId="1233" operator="equal" stopIfTrue="1">
      <formula>0</formula>
    </cfRule>
  </conditionalFormatting>
  <conditionalFormatting sqref="G109">
    <cfRule type="cellIs" priority="111" dxfId="1233" operator="equal" stopIfTrue="1">
      <formula>0</formula>
    </cfRule>
  </conditionalFormatting>
  <conditionalFormatting sqref="G110">
    <cfRule type="cellIs" priority="110" dxfId="1233" operator="equal" stopIfTrue="1">
      <formula>0</formula>
    </cfRule>
  </conditionalFormatting>
  <conditionalFormatting sqref="G111">
    <cfRule type="cellIs" priority="109" dxfId="1233" operator="equal" stopIfTrue="1">
      <formula>0</formula>
    </cfRule>
  </conditionalFormatting>
  <conditionalFormatting sqref="G112">
    <cfRule type="cellIs" priority="108" dxfId="1233" operator="equal" stopIfTrue="1">
      <formula>0</formula>
    </cfRule>
  </conditionalFormatting>
  <conditionalFormatting sqref="G113">
    <cfRule type="cellIs" priority="107" dxfId="1233" operator="equal" stopIfTrue="1">
      <formula>0</formula>
    </cfRule>
  </conditionalFormatting>
  <conditionalFormatting sqref="G114">
    <cfRule type="cellIs" priority="106" dxfId="1233" operator="equal" stopIfTrue="1">
      <formula>0</formula>
    </cfRule>
  </conditionalFormatting>
  <conditionalFormatting sqref="G115">
    <cfRule type="cellIs" priority="105" dxfId="1233" operator="equal" stopIfTrue="1">
      <formula>0</formula>
    </cfRule>
  </conditionalFormatting>
  <conditionalFormatting sqref="G116">
    <cfRule type="cellIs" priority="104" dxfId="1233" operator="equal" stopIfTrue="1">
      <formula>0</formula>
    </cfRule>
  </conditionalFormatting>
  <conditionalFormatting sqref="G117">
    <cfRule type="cellIs" priority="103" dxfId="1233" operator="equal" stopIfTrue="1">
      <formula>0</formula>
    </cfRule>
  </conditionalFormatting>
  <conditionalFormatting sqref="G118">
    <cfRule type="cellIs" priority="102" dxfId="1233" operator="equal" stopIfTrue="1">
      <formula>0</formula>
    </cfRule>
  </conditionalFormatting>
  <conditionalFormatting sqref="G119">
    <cfRule type="cellIs" priority="101" dxfId="1233" operator="equal" stopIfTrue="1">
      <formula>0</formula>
    </cfRule>
  </conditionalFormatting>
  <conditionalFormatting sqref="G120">
    <cfRule type="cellIs" priority="100" dxfId="1233" operator="equal" stopIfTrue="1">
      <formula>0</formula>
    </cfRule>
  </conditionalFormatting>
  <conditionalFormatting sqref="G121">
    <cfRule type="cellIs" priority="99" dxfId="1233" operator="equal" stopIfTrue="1">
      <formula>0</formula>
    </cfRule>
  </conditionalFormatting>
  <conditionalFormatting sqref="G122">
    <cfRule type="cellIs" priority="98" dxfId="1233" operator="equal" stopIfTrue="1">
      <formula>0</formula>
    </cfRule>
  </conditionalFormatting>
  <conditionalFormatting sqref="G123">
    <cfRule type="cellIs" priority="97" dxfId="1233" operator="equal" stopIfTrue="1">
      <formula>0</formula>
    </cfRule>
  </conditionalFormatting>
  <conditionalFormatting sqref="G124">
    <cfRule type="cellIs" priority="96" dxfId="1233" operator="equal" stopIfTrue="1">
      <formula>0</formula>
    </cfRule>
  </conditionalFormatting>
  <conditionalFormatting sqref="G125">
    <cfRule type="cellIs" priority="95" dxfId="1233" operator="equal" stopIfTrue="1">
      <formula>0</formula>
    </cfRule>
  </conditionalFormatting>
  <conditionalFormatting sqref="G126">
    <cfRule type="cellIs" priority="94" dxfId="1233" operator="equal" stopIfTrue="1">
      <formula>0</formula>
    </cfRule>
  </conditionalFormatting>
  <conditionalFormatting sqref="G127">
    <cfRule type="cellIs" priority="93" dxfId="1233" operator="equal" stopIfTrue="1">
      <formula>0</formula>
    </cfRule>
  </conditionalFormatting>
  <conditionalFormatting sqref="G128">
    <cfRule type="cellIs" priority="92" dxfId="1233" operator="equal" stopIfTrue="1">
      <formula>0</formula>
    </cfRule>
  </conditionalFormatting>
  <conditionalFormatting sqref="G129">
    <cfRule type="cellIs" priority="91" dxfId="1233" operator="equal" stopIfTrue="1">
      <formula>0</formula>
    </cfRule>
  </conditionalFormatting>
  <conditionalFormatting sqref="G130">
    <cfRule type="cellIs" priority="90" dxfId="1233" operator="equal" stopIfTrue="1">
      <formula>0</formula>
    </cfRule>
  </conditionalFormatting>
  <conditionalFormatting sqref="G131">
    <cfRule type="cellIs" priority="89" dxfId="1233" operator="equal" stopIfTrue="1">
      <formula>0</formula>
    </cfRule>
  </conditionalFormatting>
  <conditionalFormatting sqref="G132">
    <cfRule type="cellIs" priority="88" dxfId="1233" operator="equal" stopIfTrue="1">
      <formula>0</formula>
    </cfRule>
  </conditionalFormatting>
  <conditionalFormatting sqref="G133">
    <cfRule type="cellIs" priority="87" dxfId="1233" operator="equal" stopIfTrue="1">
      <formula>0</formula>
    </cfRule>
  </conditionalFormatting>
  <conditionalFormatting sqref="G134">
    <cfRule type="cellIs" priority="86" dxfId="1233" operator="equal" stopIfTrue="1">
      <formula>0</formula>
    </cfRule>
  </conditionalFormatting>
  <conditionalFormatting sqref="G135">
    <cfRule type="cellIs" priority="85" dxfId="1233" operator="equal" stopIfTrue="1">
      <formula>0</formula>
    </cfRule>
  </conditionalFormatting>
  <conditionalFormatting sqref="G136">
    <cfRule type="cellIs" priority="84" dxfId="1233" operator="equal" stopIfTrue="1">
      <formula>0</formula>
    </cfRule>
  </conditionalFormatting>
  <conditionalFormatting sqref="G137">
    <cfRule type="cellIs" priority="83" dxfId="1233" operator="equal" stopIfTrue="1">
      <formula>0</formula>
    </cfRule>
  </conditionalFormatting>
  <conditionalFormatting sqref="G138">
    <cfRule type="cellIs" priority="82" dxfId="1233" operator="equal" stopIfTrue="1">
      <formula>0</formula>
    </cfRule>
  </conditionalFormatting>
  <conditionalFormatting sqref="G139">
    <cfRule type="cellIs" priority="81" dxfId="1233" operator="equal" stopIfTrue="1">
      <formula>0</formula>
    </cfRule>
  </conditionalFormatting>
  <conditionalFormatting sqref="G140">
    <cfRule type="cellIs" priority="80" dxfId="1233" operator="equal" stopIfTrue="1">
      <formula>0</formula>
    </cfRule>
  </conditionalFormatting>
  <conditionalFormatting sqref="G141">
    <cfRule type="cellIs" priority="79" dxfId="1233" operator="equal" stopIfTrue="1">
      <formula>0</formula>
    </cfRule>
  </conditionalFormatting>
  <conditionalFormatting sqref="G142">
    <cfRule type="cellIs" priority="78" dxfId="1233" operator="equal" stopIfTrue="1">
      <formula>0</formula>
    </cfRule>
  </conditionalFormatting>
  <conditionalFormatting sqref="G143">
    <cfRule type="cellIs" priority="77" dxfId="1233" operator="equal" stopIfTrue="1">
      <formula>0</formula>
    </cfRule>
  </conditionalFormatting>
  <conditionalFormatting sqref="G144">
    <cfRule type="cellIs" priority="76" dxfId="1233" operator="equal" stopIfTrue="1">
      <formula>0</formula>
    </cfRule>
  </conditionalFormatting>
  <conditionalFormatting sqref="G145">
    <cfRule type="cellIs" priority="75" dxfId="1233" operator="equal" stopIfTrue="1">
      <formula>0</formula>
    </cfRule>
  </conditionalFormatting>
  <conditionalFormatting sqref="G146">
    <cfRule type="cellIs" priority="74" dxfId="1233" operator="equal" stopIfTrue="1">
      <formula>0</formula>
    </cfRule>
  </conditionalFormatting>
  <conditionalFormatting sqref="G147">
    <cfRule type="cellIs" priority="73" dxfId="1233" operator="equal" stopIfTrue="1">
      <formula>0</formula>
    </cfRule>
  </conditionalFormatting>
  <conditionalFormatting sqref="G148">
    <cfRule type="cellIs" priority="72" dxfId="1233" operator="equal" stopIfTrue="1">
      <formula>0</formula>
    </cfRule>
  </conditionalFormatting>
  <conditionalFormatting sqref="G149">
    <cfRule type="cellIs" priority="71" dxfId="1233" operator="equal" stopIfTrue="1">
      <formula>0</formula>
    </cfRule>
  </conditionalFormatting>
  <conditionalFormatting sqref="G150">
    <cfRule type="cellIs" priority="70" dxfId="1233" operator="equal" stopIfTrue="1">
      <formula>0</formula>
    </cfRule>
  </conditionalFormatting>
  <conditionalFormatting sqref="G151">
    <cfRule type="cellIs" priority="69" dxfId="1233" operator="equal" stopIfTrue="1">
      <formula>0</formula>
    </cfRule>
  </conditionalFormatting>
  <conditionalFormatting sqref="G152">
    <cfRule type="cellIs" priority="68" dxfId="1233" operator="equal" stopIfTrue="1">
      <formula>0</formula>
    </cfRule>
  </conditionalFormatting>
  <conditionalFormatting sqref="G153">
    <cfRule type="cellIs" priority="67" dxfId="1233" operator="equal" stopIfTrue="1">
      <formula>0</formula>
    </cfRule>
  </conditionalFormatting>
  <conditionalFormatting sqref="G154">
    <cfRule type="cellIs" priority="66" dxfId="1233" operator="equal" stopIfTrue="1">
      <formula>0</formula>
    </cfRule>
  </conditionalFormatting>
  <conditionalFormatting sqref="G155">
    <cfRule type="cellIs" priority="65" dxfId="1233" operator="equal" stopIfTrue="1">
      <formula>0</formula>
    </cfRule>
  </conditionalFormatting>
  <conditionalFormatting sqref="G156">
    <cfRule type="cellIs" priority="64" dxfId="1233" operator="equal" stopIfTrue="1">
      <formula>0</formula>
    </cfRule>
  </conditionalFormatting>
  <conditionalFormatting sqref="G157">
    <cfRule type="cellIs" priority="63" dxfId="1233" operator="equal" stopIfTrue="1">
      <formula>0</formula>
    </cfRule>
  </conditionalFormatting>
  <conditionalFormatting sqref="G158">
    <cfRule type="cellIs" priority="62" dxfId="1233" operator="equal" stopIfTrue="1">
      <formula>0</formula>
    </cfRule>
  </conditionalFormatting>
  <conditionalFormatting sqref="G159">
    <cfRule type="cellIs" priority="61" dxfId="1233" operator="equal" stopIfTrue="1">
      <formula>0</formula>
    </cfRule>
  </conditionalFormatting>
  <conditionalFormatting sqref="G160">
    <cfRule type="cellIs" priority="60" dxfId="1233" operator="equal" stopIfTrue="1">
      <formula>0</formula>
    </cfRule>
  </conditionalFormatting>
  <conditionalFormatting sqref="G161">
    <cfRule type="cellIs" priority="59" dxfId="1233" operator="equal" stopIfTrue="1">
      <formula>0</formula>
    </cfRule>
  </conditionalFormatting>
  <conditionalFormatting sqref="G162">
    <cfRule type="cellIs" priority="58" dxfId="1233" operator="equal" stopIfTrue="1">
      <formula>0</formula>
    </cfRule>
  </conditionalFormatting>
  <conditionalFormatting sqref="G163">
    <cfRule type="cellIs" priority="57" dxfId="1233" operator="equal" stopIfTrue="1">
      <formula>0</formula>
    </cfRule>
  </conditionalFormatting>
  <conditionalFormatting sqref="G164">
    <cfRule type="cellIs" priority="56" dxfId="1233" operator="equal" stopIfTrue="1">
      <formula>0</formula>
    </cfRule>
  </conditionalFormatting>
  <conditionalFormatting sqref="G165">
    <cfRule type="cellIs" priority="55" dxfId="1233" operator="equal" stopIfTrue="1">
      <formula>0</formula>
    </cfRule>
  </conditionalFormatting>
  <conditionalFormatting sqref="G166">
    <cfRule type="cellIs" priority="54" dxfId="1233" operator="equal" stopIfTrue="1">
      <formula>0</formula>
    </cfRule>
  </conditionalFormatting>
  <conditionalFormatting sqref="G167">
    <cfRule type="cellIs" priority="53" dxfId="1233" operator="equal" stopIfTrue="1">
      <formula>0</formula>
    </cfRule>
  </conditionalFormatting>
  <conditionalFormatting sqref="G168">
    <cfRule type="cellIs" priority="52" dxfId="1233" operator="equal" stopIfTrue="1">
      <formula>0</formula>
    </cfRule>
  </conditionalFormatting>
  <conditionalFormatting sqref="G169">
    <cfRule type="cellIs" priority="51" dxfId="1233" operator="equal" stopIfTrue="1">
      <formula>0</formula>
    </cfRule>
  </conditionalFormatting>
  <conditionalFormatting sqref="G170">
    <cfRule type="cellIs" priority="50" dxfId="1233" operator="equal" stopIfTrue="1">
      <formula>0</formula>
    </cfRule>
  </conditionalFormatting>
  <conditionalFormatting sqref="G171">
    <cfRule type="cellIs" priority="49" dxfId="1233" operator="equal" stopIfTrue="1">
      <formula>0</formula>
    </cfRule>
  </conditionalFormatting>
  <conditionalFormatting sqref="G172">
    <cfRule type="cellIs" priority="48" dxfId="1233" operator="equal" stopIfTrue="1">
      <formula>0</formula>
    </cfRule>
  </conditionalFormatting>
  <conditionalFormatting sqref="G173">
    <cfRule type="cellIs" priority="47" dxfId="1233" operator="equal" stopIfTrue="1">
      <formula>0</formula>
    </cfRule>
  </conditionalFormatting>
  <conditionalFormatting sqref="G174">
    <cfRule type="cellIs" priority="46" dxfId="1233" operator="equal" stopIfTrue="1">
      <formula>0</formula>
    </cfRule>
  </conditionalFormatting>
  <conditionalFormatting sqref="G175">
    <cfRule type="cellIs" priority="45" dxfId="1233" operator="equal" stopIfTrue="1">
      <formula>0</formula>
    </cfRule>
  </conditionalFormatting>
  <conditionalFormatting sqref="G176">
    <cfRule type="cellIs" priority="44" dxfId="1233" operator="equal" stopIfTrue="1">
      <formula>0</formula>
    </cfRule>
  </conditionalFormatting>
  <conditionalFormatting sqref="G177">
    <cfRule type="cellIs" priority="43" dxfId="1233" operator="equal" stopIfTrue="1">
      <formula>0</formula>
    </cfRule>
  </conditionalFormatting>
  <conditionalFormatting sqref="G178">
    <cfRule type="cellIs" priority="42" dxfId="1233" operator="equal" stopIfTrue="1">
      <formula>0</formula>
    </cfRule>
  </conditionalFormatting>
  <conditionalFormatting sqref="G179">
    <cfRule type="cellIs" priority="41" dxfId="1233" operator="equal" stopIfTrue="1">
      <formula>0</formula>
    </cfRule>
  </conditionalFormatting>
  <conditionalFormatting sqref="G180">
    <cfRule type="cellIs" priority="40" dxfId="1233" operator="equal" stopIfTrue="1">
      <formula>0</formula>
    </cfRule>
  </conditionalFormatting>
  <conditionalFormatting sqref="G181">
    <cfRule type="cellIs" priority="39" dxfId="1233" operator="equal" stopIfTrue="1">
      <formula>0</formula>
    </cfRule>
  </conditionalFormatting>
  <conditionalFormatting sqref="G182">
    <cfRule type="cellIs" priority="38" dxfId="1233" operator="equal" stopIfTrue="1">
      <formula>0</formula>
    </cfRule>
  </conditionalFormatting>
  <conditionalFormatting sqref="G183">
    <cfRule type="cellIs" priority="37" dxfId="1233" operator="equal" stopIfTrue="1">
      <formula>0</formula>
    </cfRule>
  </conditionalFormatting>
  <conditionalFormatting sqref="G184">
    <cfRule type="cellIs" priority="36" dxfId="1233" operator="equal" stopIfTrue="1">
      <formula>0</formula>
    </cfRule>
  </conditionalFormatting>
  <conditionalFormatting sqref="G185">
    <cfRule type="cellIs" priority="35" dxfId="1233" operator="equal" stopIfTrue="1">
      <formula>0</formula>
    </cfRule>
  </conditionalFormatting>
  <conditionalFormatting sqref="G186">
    <cfRule type="cellIs" priority="34" dxfId="1233" operator="equal" stopIfTrue="1">
      <formula>0</formula>
    </cfRule>
  </conditionalFormatting>
  <conditionalFormatting sqref="G187">
    <cfRule type="cellIs" priority="33" dxfId="1233" operator="equal" stopIfTrue="1">
      <formula>0</formula>
    </cfRule>
  </conditionalFormatting>
  <conditionalFormatting sqref="G188">
    <cfRule type="cellIs" priority="32" dxfId="1233" operator="equal" stopIfTrue="1">
      <formula>0</formula>
    </cfRule>
  </conditionalFormatting>
  <conditionalFormatting sqref="G189">
    <cfRule type="cellIs" priority="31" dxfId="1233" operator="equal" stopIfTrue="1">
      <formula>0</formula>
    </cfRule>
  </conditionalFormatting>
  <conditionalFormatting sqref="G190">
    <cfRule type="cellIs" priority="30" dxfId="1233" operator="equal" stopIfTrue="1">
      <formula>0</formula>
    </cfRule>
  </conditionalFormatting>
  <conditionalFormatting sqref="G191">
    <cfRule type="cellIs" priority="29" dxfId="1233" operator="equal" stopIfTrue="1">
      <formula>0</formula>
    </cfRule>
  </conditionalFormatting>
  <conditionalFormatting sqref="G192">
    <cfRule type="cellIs" priority="28" dxfId="1233" operator="equal" stopIfTrue="1">
      <formula>0</formula>
    </cfRule>
  </conditionalFormatting>
  <conditionalFormatting sqref="G193">
    <cfRule type="cellIs" priority="27" dxfId="1233" operator="equal" stopIfTrue="1">
      <formula>0</formula>
    </cfRule>
  </conditionalFormatting>
  <conditionalFormatting sqref="G194">
    <cfRule type="cellIs" priority="26" dxfId="1233" operator="equal" stopIfTrue="1">
      <formula>0</formula>
    </cfRule>
  </conditionalFormatting>
  <conditionalFormatting sqref="G195">
    <cfRule type="cellIs" priority="25" dxfId="1233" operator="equal" stopIfTrue="1">
      <formula>0</formula>
    </cfRule>
  </conditionalFormatting>
  <conditionalFormatting sqref="G196">
    <cfRule type="cellIs" priority="24" dxfId="1233" operator="equal" stopIfTrue="1">
      <formula>0</formula>
    </cfRule>
  </conditionalFormatting>
  <conditionalFormatting sqref="G197">
    <cfRule type="cellIs" priority="23" dxfId="1233" operator="equal" stopIfTrue="1">
      <formula>0</formula>
    </cfRule>
  </conditionalFormatting>
  <conditionalFormatting sqref="G198">
    <cfRule type="cellIs" priority="22" dxfId="1233" operator="equal" stopIfTrue="1">
      <formula>0</formula>
    </cfRule>
  </conditionalFormatting>
  <conditionalFormatting sqref="G199">
    <cfRule type="cellIs" priority="21" dxfId="1233" operator="equal" stopIfTrue="1">
      <formula>0</formula>
    </cfRule>
  </conditionalFormatting>
  <conditionalFormatting sqref="G200">
    <cfRule type="cellIs" priority="20" dxfId="1233" operator="equal" stopIfTrue="1">
      <formula>0</formula>
    </cfRule>
  </conditionalFormatting>
  <conditionalFormatting sqref="G201">
    <cfRule type="cellIs" priority="19" dxfId="1233" operator="equal" stopIfTrue="1">
      <formula>0</formula>
    </cfRule>
  </conditionalFormatting>
  <conditionalFormatting sqref="G202">
    <cfRule type="cellIs" priority="18" dxfId="1233" operator="equal" stopIfTrue="1">
      <formula>0</formula>
    </cfRule>
  </conditionalFormatting>
  <conditionalFormatting sqref="G203">
    <cfRule type="cellIs" priority="17" dxfId="1233" operator="equal" stopIfTrue="1">
      <formula>0</formula>
    </cfRule>
  </conditionalFormatting>
  <conditionalFormatting sqref="G204">
    <cfRule type="cellIs" priority="16" dxfId="1233" operator="equal" stopIfTrue="1">
      <formula>0</formula>
    </cfRule>
  </conditionalFormatting>
  <conditionalFormatting sqref="G205">
    <cfRule type="cellIs" priority="15" dxfId="1233" operator="equal" stopIfTrue="1">
      <formula>0</formula>
    </cfRule>
  </conditionalFormatting>
  <conditionalFormatting sqref="G206">
    <cfRule type="cellIs" priority="14" dxfId="1233" operator="equal" stopIfTrue="1">
      <formula>0</formula>
    </cfRule>
  </conditionalFormatting>
  <conditionalFormatting sqref="G207">
    <cfRule type="cellIs" priority="13" dxfId="1233" operator="equal" stopIfTrue="1">
      <formula>0</formula>
    </cfRule>
  </conditionalFormatting>
  <conditionalFormatting sqref="G208">
    <cfRule type="cellIs" priority="12" dxfId="1233" operator="equal" stopIfTrue="1">
      <formula>0</formula>
    </cfRule>
  </conditionalFormatting>
  <conditionalFormatting sqref="G209">
    <cfRule type="cellIs" priority="11" dxfId="1233" operator="equal" stopIfTrue="1">
      <formula>0</formula>
    </cfRule>
  </conditionalFormatting>
  <conditionalFormatting sqref="G210">
    <cfRule type="cellIs" priority="10" dxfId="1233" operator="equal" stopIfTrue="1">
      <formula>0</formula>
    </cfRule>
  </conditionalFormatting>
  <conditionalFormatting sqref="G211">
    <cfRule type="cellIs" priority="9" dxfId="1233" operator="equal" stopIfTrue="1">
      <formula>0</formula>
    </cfRule>
  </conditionalFormatting>
  <conditionalFormatting sqref="G212">
    <cfRule type="cellIs" priority="8" dxfId="1233" operator="equal" stopIfTrue="1">
      <formula>0</formula>
    </cfRule>
  </conditionalFormatting>
  <conditionalFormatting sqref="G213">
    <cfRule type="cellIs" priority="7" dxfId="1233" operator="equal" stopIfTrue="1">
      <formula>0</formula>
    </cfRule>
  </conditionalFormatting>
  <conditionalFormatting sqref="G214">
    <cfRule type="cellIs" priority="6" dxfId="1233" operator="equal" stopIfTrue="1">
      <formula>0</formula>
    </cfRule>
  </conditionalFormatting>
  <conditionalFormatting sqref="G215">
    <cfRule type="cellIs" priority="5" dxfId="1233" operator="equal" stopIfTrue="1">
      <formula>0</formula>
    </cfRule>
  </conditionalFormatting>
  <conditionalFormatting sqref="G216">
    <cfRule type="cellIs" priority="4" dxfId="1233" operator="equal" stopIfTrue="1">
      <formula>0</formula>
    </cfRule>
  </conditionalFormatting>
  <conditionalFormatting sqref="G217">
    <cfRule type="cellIs" priority="3" dxfId="1233" operator="equal" stopIfTrue="1">
      <formula>0</formula>
    </cfRule>
  </conditionalFormatting>
  <conditionalFormatting sqref="G218">
    <cfRule type="cellIs" priority="2" dxfId="1233" operator="equal" stopIfTrue="1">
      <formula>0</formula>
    </cfRule>
  </conditionalFormatting>
  <conditionalFormatting sqref="G219">
    <cfRule type="cellIs" priority="1" dxfId="1233" operator="equal" stopIfTrue="1">
      <formula>0</formula>
    </cfRule>
  </conditionalFormatting>
  <printOptions/>
  <pageMargins left="0.5118110236220472" right="0.11811023622047245" top="0.35433070866141736" bottom="0.15748031496062992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0"/>
  <sheetViews>
    <sheetView showGridLines="0" zoomScalePageLayoutView="0" workbookViewId="0" topLeftCell="A1014">
      <selection activeCell="J20" sqref="J20"/>
    </sheetView>
  </sheetViews>
  <sheetFormatPr defaultColWidth="9.00390625" defaultRowHeight="12.75"/>
  <cols>
    <col min="1" max="1" width="46.75390625" style="4" customWidth="1"/>
    <col min="2" max="2" width="5.875" style="4" customWidth="1"/>
    <col min="3" max="3" width="20.375" style="4" customWidth="1"/>
    <col min="4" max="4" width="13.875" style="4" customWidth="1"/>
    <col min="5" max="5" width="14.125" style="4" customWidth="1"/>
    <col min="6" max="6" width="7.00390625" style="4" customWidth="1"/>
    <col min="7" max="7" width="13.625" style="4" customWidth="1"/>
    <col min="8" max="16384" width="9.125" style="4" customWidth="1"/>
  </cols>
  <sheetData>
    <row r="1" ht="12.75" customHeight="1"/>
    <row r="2" spans="1:7" ht="15" customHeight="1">
      <c r="A2" s="110" t="s">
        <v>20</v>
      </c>
      <c r="B2" s="110"/>
      <c r="C2" s="110"/>
      <c r="D2" s="110"/>
      <c r="E2" s="18"/>
      <c r="F2" s="18"/>
      <c r="G2" s="14" t="s">
        <v>17</v>
      </c>
    </row>
    <row r="3" spans="1:7" ht="13.5" customHeight="1" thickBot="1">
      <c r="A3" s="45"/>
      <c r="B3" s="45"/>
      <c r="C3" s="46"/>
      <c r="D3" s="47"/>
      <c r="E3" s="47"/>
      <c r="F3" s="47"/>
      <c r="G3" s="47"/>
    </row>
    <row r="4" spans="1:7" ht="9.75" customHeight="1">
      <c r="A4" s="123" t="s">
        <v>4</v>
      </c>
      <c r="B4" s="114" t="s">
        <v>10</v>
      </c>
      <c r="C4" s="126" t="s">
        <v>24</v>
      </c>
      <c r="D4" s="117" t="s">
        <v>16</v>
      </c>
      <c r="E4" s="128" t="s">
        <v>11</v>
      </c>
      <c r="F4" s="117" t="s">
        <v>1495</v>
      </c>
      <c r="G4" s="120" t="s">
        <v>14</v>
      </c>
    </row>
    <row r="5" spans="1:7" ht="5.25" customHeight="1">
      <c r="A5" s="124"/>
      <c r="B5" s="115"/>
      <c r="C5" s="127"/>
      <c r="D5" s="118"/>
      <c r="E5" s="129"/>
      <c r="F5" s="118"/>
      <c r="G5" s="121"/>
    </row>
    <row r="6" spans="1:7" ht="9" customHeight="1">
      <c r="A6" s="124"/>
      <c r="B6" s="115"/>
      <c r="C6" s="127"/>
      <c r="D6" s="118"/>
      <c r="E6" s="129"/>
      <c r="F6" s="118"/>
      <c r="G6" s="121"/>
    </row>
    <row r="7" spans="1:7" ht="6" customHeight="1">
      <c r="A7" s="124"/>
      <c r="B7" s="115"/>
      <c r="C7" s="127"/>
      <c r="D7" s="118"/>
      <c r="E7" s="129"/>
      <c r="F7" s="118"/>
      <c r="G7" s="121"/>
    </row>
    <row r="8" spans="1:7" ht="6" customHeight="1">
      <c r="A8" s="124"/>
      <c r="B8" s="115"/>
      <c r="C8" s="127"/>
      <c r="D8" s="118"/>
      <c r="E8" s="129"/>
      <c r="F8" s="118"/>
      <c r="G8" s="121"/>
    </row>
    <row r="9" spans="1:7" ht="1.5" customHeight="1">
      <c r="A9" s="124"/>
      <c r="B9" s="115"/>
      <c r="C9" s="127"/>
      <c r="D9" s="118"/>
      <c r="E9" s="129"/>
      <c r="F9" s="97"/>
      <c r="G9" s="121"/>
    </row>
    <row r="10" spans="1:7" ht="3.75" customHeight="1" hidden="1">
      <c r="A10" s="124"/>
      <c r="B10" s="115"/>
      <c r="C10" s="48"/>
      <c r="D10" s="118"/>
      <c r="E10" s="49"/>
      <c r="F10" s="49"/>
      <c r="G10" s="50"/>
    </row>
    <row r="11" spans="1:7" ht="12.75" customHeight="1" hidden="1">
      <c r="A11" s="125"/>
      <c r="B11" s="116"/>
      <c r="C11" s="51"/>
      <c r="D11" s="119"/>
      <c r="E11" s="52"/>
      <c r="F11" s="52"/>
      <c r="G11" s="53"/>
    </row>
    <row r="12" spans="1:7" ht="13.5" customHeight="1" thickBot="1">
      <c r="A12" s="20">
        <v>1</v>
      </c>
      <c r="B12" s="21">
        <v>2</v>
      </c>
      <c r="C12" s="22">
        <v>3</v>
      </c>
      <c r="D12" s="23" t="s">
        <v>1</v>
      </c>
      <c r="E12" s="54" t="s">
        <v>2</v>
      </c>
      <c r="F12" s="54" t="s">
        <v>12</v>
      </c>
      <c r="G12" s="25" t="s">
        <v>1496</v>
      </c>
    </row>
    <row r="13" spans="1:7" ht="12.75">
      <c r="A13" s="55" t="s">
        <v>364</v>
      </c>
      <c r="B13" s="56" t="s">
        <v>365</v>
      </c>
      <c r="C13" s="57" t="s">
        <v>366</v>
      </c>
      <c r="D13" s="58">
        <v>2476244206.83</v>
      </c>
      <c r="E13" s="59">
        <v>1030183924.29</v>
      </c>
      <c r="F13" s="59">
        <f>E13/D13*100</f>
        <v>41.602678824993795</v>
      </c>
      <c r="G13" s="60">
        <f>IF(OR(D13="-",E13=D13),"-",D13-IF(E13="-",0,E13))</f>
        <v>1446060282.54</v>
      </c>
    </row>
    <row r="14" spans="1:7" ht="12.75">
      <c r="A14" s="61" t="s">
        <v>40</v>
      </c>
      <c r="B14" s="62"/>
      <c r="C14" s="63"/>
      <c r="D14" s="64"/>
      <c r="E14" s="65"/>
      <c r="F14" s="98"/>
      <c r="G14" s="66"/>
    </row>
    <row r="15" spans="1:7" ht="12.75">
      <c r="A15" s="55" t="s">
        <v>367</v>
      </c>
      <c r="B15" s="56" t="s">
        <v>365</v>
      </c>
      <c r="C15" s="57" t="s">
        <v>368</v>
      </c>
      <c r="D15" s="58">
        <v>195850089.14</v>
      </c>
      <c r="E15" s="59">
        <v>100768196.06</v>
      </c>
      <c r="F15" s="59">
        <f>E15/D15*100</f>
        <v>51.45169782790736</v>
      </c>
      <c r="G15" s="60">
        <f aca="true" t="shared" si="0" ref="G15:G78">IF(OR(D15="-",E15=D15),"-",D15-IF(E15="-",0,E15))</f>
        <v>95081893.07999998</v>
      </c>
    </row>
    <row r="16" spans="1:7" ht="12.75">
      <c r="A16" s="41" t="s">
        <v>369</v>
      </c>
      <c r="B16" s="67" t="s">
        <v>365</v>
      </c>
      <c r="C16" s="38" t="s">
        <v>370</v>
      </c>
      <c r="D16" s="39">
        <v>191874714.14</v>
      </c>
      <c r="E16" s="68">
        <v>99350686.4</v>
      </c>
      <c r="F16" s="100">
        <f aca="true" t="shared" si="1" ref="F16:F79">E16/D16*100</f>
        <v>51.778936503071215</v>
      </c>
      <c r="G16" s="40">
        <f t="shared" si="0"/>
        <v>92524027.73999998</v>
      </c>
    </row>
    <row r="17" spans="1:7" ht="12.75">
      <c r="A17" s="41" t="s">
        <v>371</v>
      </c>
      <c r="B17" s="67" t="s">
        <v>365</v>
      </c>
      <c r="C17" s="38" t="s">
        <v>372</v>
      </c>
      <c r="D17" s="39">
        <v>117675134</v>
      </c>
      <c r="E17" s="68">
        <v>49779220.71</v>
      </c>
      <c r="F17" s="100">
        <f t="shared" si="1"/>
        <v>42.302242638618964</v>
      </c>
      <c r="G17" s="40">
        <f t="shared" si="0"/>
        <v>67895913.28999999</v>
      </c>
    </row>
    <row r="18" spans="1:7" ht="12.75">
      <c r="A18" s="41" t="s">
        <v>373</v>
      </c>
      <c r="B18" s="67" t="s">
        <v>365</v>
      </c>
      <c r="C18" s="38" t="s">
        <v>374</v>
      </c>
      <c r="D18" s="39">
        <v>89598593</v>
      </c>
      <c r="E18" s="68">
        <v>38661449.54</v>
      </c>
      <c r="F18" s="100">
        <f t="shared" si="1"/>
        <v>43.149616802576354</v>
      </c>
      <c r="G18" s="40">
        <f t="shared" si="0"/>
        <v>50937143.46</v>
      </c>
    </row>
    <row r="19" spans="1:7" ht="12.75">
      <c r="A19" s="41" t="s">
        <v>375</v>
      </c>
      <c r="B19" s="67" t="s">
        <v>365</v>
      </c>
      <c r="C19" s="38" t="s">
        <v>376</v>
      </c>
      <c r="D19" s="39">
        <v>1983365</v>
      </c>
      <c r="E19" s="68">
        <v>884084.36</v>
      </c>
      <c r="F19" s="100">
        <f t="shared" si="1"/>
        <v>44.574970315600005</v>
      </c>
      <c r="G19" s="40">
        <f t="shared" si="0"/>
        <v>1099280.6400000001</v>
      </c>
    </row>
    <row r="20" spans="1:7" ht="12.75">
      <c r="A20" s="41" t="s">
        <v>377</v>
      </c>
      <c r="B20" s="67" t="s">
        <v>365</v>
      </c>
      <c r="C20" s="38" t="s">
        <v>378</v>
      </c>
      <c r="D20" s="39">
        <v>26093176</v>
      </c>
      <c r="E20" s="68">
        <v>10233686.81</v>
      </c>
      <c r="F20" s="100">
        <f t="shared" si="1"/>
        <v>39.21978225264721</v>
      </c>
      <c r="G20" s="40">
        <f t="shared" si="0"/>
        <v>15859489.19</v>
      </c>
    </row>
    <row r="21" spans="1:7" ht="12.75">
      <c r="A21" s="41" t="s">
        <v>379</v>
      </c>
      <c r="B21" s="67" t="s">
        <v>365</v>
      </c>
      <c r="C21" s="38" t="s">
        <v>380</v>
      </c>
      <c r="D21" s="39">
        <v>23945540.52</v>
      </c>
      <c r="E21" s="68">
        <v>8916823.31</v>
      </c>
      <c r="F21" s="100">
        <f t="shared" si="1"/>
        <v>37.23792871809435</v>
      </c>
      <c r="G21" s="40">
        <f t="shared" si="0"/>
        <v>15028717.209999999</v>
      </c>
    </row>
    <row r="22" spans="1:7" ht="12.75">
      <c r="A22" s="41" t="s">
        <v>381</v>
      </c>
      <c r="B22" s="67" t="s">
        <v>365</v>
      </c>
      <c r="C22" s="38" t="s">
        <v>382</v>
      </c>
      <c r="D22" s="39">
        <v>2001280</v>
      </c>
      <c r="E22" s="68">
        <v>813327.19</v>
      </c>
      <c r="F22" s="100">
        <f t="shared" si="1"/>
        <v>40.64034967620723</v>
      </c>
      <c r="G22" s="40">
        <f t="shared" si="0"/>
        <v>1187952.81</v>
      </c>
    </row>
    <row r="23" spans="1:7" ht="12.75">
      <c r="A23" s="41" t="s">
        <v>383</v>
      </c>
      <c r="B23" s="67" t="s">
        <v>365</v>
      </c>
      <c r="C23" s="38" t="s">
        <v>384</v>
      </c>
      <c r="D23" s="39">
        <v>510200</v>
      </c>
      <c r="E23" s="68">
        <v>285501.59</v>
      </c>
      <c r="F23" s="100">
        <f t="shared" si="1"/>
        <v>55.95875931007449</v>
      </c>
      <c r="G23" s="40">
        <f t="shared" si="0"/>
        <v>224698.40999999997</v>
      </c>
    </row>
    <row r="24" spans="1:7" ht="12.75">
      <c r="A24" s="41" t="s">
        <v>385</v>
      </c>
      <c r="B24" s="67" t="s">
        <v>365</v>
      </c>
      <c r="C24" s="38" t="s">
        <v>386</v>
      </c>
      <c r="D24" s="39">
        <v>5342530</v>
      </c>
      <c r="E24" s="68">
        <v>2165703.64</v>
      </c>
      <c r="F24" s="100">
        <f t="shared" si="1"/>
        <v>40.53704218787728</v>
      </c>
      <c r="G24" s="40">
        <f t="shared" si="0"/>
        <v>3176826.36</v>
      </c>
    </row>
    <row r="25" spans="1:7" ht="12.75">
      <c r="A25" s="41" t="s">
        <v>387</v>
      </c>
      <c r="B25" s="67" t="s">
        <v>365</v>
      </c>
      <c r="C25" s="38" t="s">
        <v>388</v>
      </c>
      <c r="D25" s="39">
        <v>25000</v>
      </c>
      <c r="E25" s="68">
        <v>11837.96</v>
      </c>
      <c r="F25" s="100">
        <f t="shared" si="1"/>
        <v>47.351839999999996</v>
      </c>
      <c r="G25" s="40">
        <f t="shared" si="0"/>
        <v>13162.04</v>
      </c>
    </row>
    <row r="26" spans="1:7" ht="12.75">
      <c r="A26" s="41" t="s">
        <v>389</v>
      </c>
      <c r="B26" s="67" t="s">
        <v>365</v>
      </c>
      <c r="C26" s="38" t="s">
        <v>390</v>
      </c>
      <c r="D26" s="39">
        <v>3306762</v>
      </c>
      <c r="E26" s="68">
        <v>1325928.02</v>
      </c>
      <c r="F26" s="100">
        <f t="shared" si="1"/>
        <v>40.09747360106351</v>
      </c>
      <c r="G26" s="40">
        <f t="shared" si="0"/>
        <v>1980833.98</v>
      </c>
    </row>
    <row r="27" spans="1:7" ht="12.75">
      <c r="A27" s="41" t="s">
        <v>391</v>
      </c>
      <c r="B27" s="67" t="s">
        <v>365</v>
      </c>
      <c r="C27" s="38" t="s">
        <v>392</v>
      </c>
      <c r="D27" s="39">
        <v>12759768.52</v>
      </c>
      <c r="E27" s="68">
        <v>4314524.91</v>
      </c>
      <c r="F27" s="100">
        <f t="shared" si="1"/>
        <v>33.81350455721277</v>
      </c>
      <c r="G27" s="40">
        <f t="shared" si="0"/>
        <v>8445243.61</v>
      </c>
    </row>
    <row r="28" spans="1:7" ht="12.75">
      <c r="A28" s="41" t="s">
        <v>393</v>
      </c>
      <c r="B28" s="67" t="s">
        <v>365</v>
      </c>
      <c r="C28" s="38" t="s">
        <v>394</v>
      </c>
      <c r="D28" s="39">
        <v>5500000</v>
      </c>
      <c r="E28" s="68">
        <v>2077806.35</v>
      </c>
      <c r="F28" s="100">
        <f t="shared" si="1"/>
        <v>37.77829727272727</v>
      </c>
      <c r="G28" s="40">
        <f t="shared" si="0"/>
        <v>3422193.65</v>
      </c>
    </row>
    <row r="29" spans="1:7" ht="22.5">
      <c r="A29" s="41" t="s">
        <v>395</v>
      </c>
      <c r="B29" s="67" t="s">
        <v>365</v>
      </c>
      <c r="C29" s="38" t="s">
        <v>396</v>
      </c>
      <c r="D29" s="39">
        <v>5400000</v>
      </c>
      <c r="E29" s="68">
        <v>2077806.35</v>
      </c>
      <c r="F29" s="100">
        <f t="shared" si="1"/>
        <v>38.477895370370376</v>
      </c>
      <c r="G29" s="40">
        <f t="shared" si="0"/>
        <v>3322193.65</v>
      </c>
    </row>
    <row r="30" spans="1:7" ht="22.5">
      <c r="A30" s="41" t="s">
        <v>397</v>
      </c>
      <c r="B30" s="67" t="s">
        <v>365</v>
      </c>
      <c r="C30" s="38" t="s">
        <v>398</v>
      </c>
      <c r="D30" s="39">
        <v>100000</v>
      </c>
      <c r="E30" s="68" t="s">
        <v>48</v>
      </c>
      <c r="F30" s="100" t="s">
        <v>48</v>
      </c>
      <c r="G30" s="40">
        <f t="shared" si="0"/>
        <v>100000</v>
      </c>
    </row>
    <row r="31" spans="1:7" ht="12.75">
      <c r="A31" s="41" t="s">
        <v>399</v>
      </c>
      <c r="B31" s="67" t="s">
        <v>365</v>
      </c>
      <c r="C31" s="38" t="s">
        <v>400</v>
      </c>
      <c r="D31" s="39">
        <v>271874</v>
      </c>
      <c r="E31" s="68">
        <v>136572</v>
      </c>
      <c r="F31" s="100">
        <f t="shared" si="1"/>
        <v>50.23356407747707</v>
      </c>
      <c r="G31" s="40">
        <f t="shared" si="0"/>
        <v>135302</v>
      </c>
    </row>
    <row r="32" spans="1:7" ht="22.5">
      <c r="A32" s="41" t="s">
        <v>401</v>
      </c>
      <c r="B32" s="67" t="s">
        <v>365</v>
      </c>
      <c r="C32" s="38" t="s">
        <v>402</v>
      </c>
      <c r="D32" s="39">
        <v>271874</v>
      </c>
      <c r="E32" s="68">
        <v>136572</v>
      </c>
      <c r="F32" s="100">
        <f t="shared" si="1"/>
        <v>50.23356407747707</v>
      </c>
      <c r="G32" s="40">
        <f t="shared" si="0"/>
        <v>135302</v>
      </c>
    </row>
    <row r="33" spans="1:7" ht="12.75">
      <c r="A33" s="41" t="s">
        <v>403</v>
      </c>
      <c r="B33" s="67" t="s">
        <v>365</v>
      </c>
      <c r="C33" s="38" t="s">
        <v>404</v>
      </c>
      <c r="D33" s="39">
        <v>266400</v>
      </c>
      <c r="E33" s="68">
        <v>117662</v>
      </c>
      <c r="F33" s="100">
        <f t="shared" si="1"/>
        <v>44.16741741741742</v>
      </c>
      <c r="G33" s="40">
        <f t="shared" si="0"/>
        <v>148738</v>
      </c>
    </row>
    <row r="34" spans="1:7" ht="12.75">
      <c r="A34" s="41" t="s">
        <v>405</v>
      </c>
      <c r="B34" s="67" t="s">
        <v>365</v>
      </c>
      <c r="C34" s="38" t="s">
        <v>406</v>
      </c>
      <c r="D34" s="39">
        <v>35000</v>
      </c>
      <c r="E34" s="68">
        <v>35000</v>
      </c>
      <c r="F34" s="100">
        <f t="shared" si="1"/>
        <v>100</v>
      </c>
      <c r="G34" s="40" t="str">
        <f t="shared" si="0"/>
        <v>-</v>
      </c>
    </row>
    <row r="35" spans="1:7" ht="22.5">
      <c r="A35" s="41" t="s">
        <v>407</v>
      </c>
      <c r="B35" s="67" t="s">
        <v>365</v>
      </c>
      <c r="C35" s="38" t="s">
        <v>408</v>
      </c>
      <c r="D35" s="39">
        <v>231400</v>
      </c>
      <c r="E35" s="68">
        <v>82662</v>
      </c>
      <c r="F35" s="100">
        <f t="shared" si="1"/>
        <v>35.72255834053587</v>
      </c>
      <c r="G35" s="40">
        <f t="shared" si="0"/>
        <v>148738</v>
      </c>
    </row>
    <row r="36" spans="1:7" ht="12.75">
      <c r="A36" s="41" t="s">
        <v>409</v>
      </c>
      <c r="B36" s="67" t="s">
        <v>365</v>
      </c>
      <c r="C36" s="38" t="s">
        <v>410</v>
      </c>
      <c r="D36" s="39">
        <v>44215765.62</v>
      </c>
      <c r="E36" s="68">
        <v>38322602.03</v>
      </c>
      <c r="F36" s="100">
        <f t="shared" si="1"/>
        <v>86.67180471181447</v>
      </c>
      <c r="G36" s="40">
        <f t="shared" si="0"/>
        <v>5893163.589999996</v>
      </c>
    </row>
    <row r="37" spans="1:7" ht="12.75">
      <c r="A37" s="41" t="s">
        <v>411</v>
      </c>
      <c r="B37" s="67" t="s">
        <v>365</v>
      </c>
      <c r="C37" s="38" t="s">
        <v>412</v>
      </c>
      <c r="D37" s="39">
        <v>3975375</v>
      </c>
      <c r="E37" s="68">
        <v>1417509.66</v>
      </c>
      <c r="F37" s="100">
        <f t="shared" si="1"/>
        <v>35.65725648523724</v>
      </c>
      <c r="G37" s="40">
        <f t="shared" si="0"/>
        <v>2557865.34</v>
      </c>
    </row>
    <row r="38" spans="1:7" ht="12.75">
      <c r="A38" s="41" t="s">
        <v>413</v>
      </c>
      <c r="B38" s="67" t="s">
        <v>365</v>
      </c>
      <c r="C38" s="38" t="s">
        <v>414</v>
      </c>
      <c r="D38" s="39">
        <v>1422000</v>
      </c>
      <c r="E38" s="68">
        <v>805935</v>
      </c>
      <c r="F38" s="100">
        <f t="shared" si="1"/>
        <v>56.67616033755274</v>
      </c>
      <c r="G38" s="40">
        <f t="shared" si="0"/>
        <v>616065</v>
      </c>
    </row>
    <row r="39" spans="1:7" ht="12.75">
      <c r="A39" s="41" t="s">
        <v>415</v>
      </c>
      <c r="B39" s="67" t="s">
        <v>365</v>
      </c>
      <c r="C39" s="38" t="s">
        <v>416</v>
      </c>
      <c r="D39" s="39">
        <v>2553375</v>
      </c>
      <c r="E39" s="68">
        <v>611574.66</v>
      </c>
      <c r="F39" s="100">
        <f t="shared" si="1"/>
        <v>23.95161932736085</v>
      </c>
      <c r="G39" s="40">
        <f t="shared" si="0"/>
        <v>1941800.3399999999</v>
      </c>
    </row>
    <row r="40" spans="1:7" ht="32.25">
      <c r="A40" s="55" t="s">
        <v>417</v>
      </c>
      <c r="B40" s="56" t="s">
        <v>365</v>
      </c>
      <c r="C40" s="57" t="s">
        <v>418</v>
      </c>
      <c r="D40" s="58">
        <v>605200</v>
      </c>
      <c r="E40" s="59">
        <v>104959</v>
      </c>
      <c r="F40" s="59">
        <f t="shared" si="1"/>
        <v>17.34286186384666</v>
      </c>
      <c r="G40" s="60">
        <f t="shared" si="0"/>
        <v>500241</v>
      </c>
    </row>
    <row r="41" spans="1:7" ht="12.75">
      <c r="A41" s="41" t="s">
        <v>369</v>
      </c>
      <c r="B41" s="67" t="s">
        <v>365</v>
      </c>
      <c r="C41" s="38" t="s">
        <v>419</v>
      </c>
      <c r="D41" s="39">
        <v>425200</v>
      </c>
      <c r="E41" s="68">
        <v>104959</v>
      </c>
      <c r="F41" s="100">
        <f t="shared" si="1"/>
        <v>24.6846190028222</v>
      </c>
      <c r="G41" s="40">
        <f t="shared" si="0"/>
        <v>320241</v>
      </c>
    </row>
    <row r="42" spans="1:7" ht="12.75">
      <c r="A42" s="41" t="s">
        <v>379</v>
      </c>
      <c r="B42" s="67" t="s">
        <v>365</v>
      </c>
      <c r="C42" s="38" t="s">
        <v>420</v>
      </c>
      <c r="D42" s="39">
        <v>410200</v>
      </c>
      <c r="E42" s="68">
        <v>104959</v>
      </c>
      <c r="F42" s="100">
        <f t="shared" si="1"/>
        <v>25.587274500243783</v>
      </c>
      <c r="G42" s="40">
        <f t="shared" si="0"/>
        <v>305241</v>
      </c>
    </row>
    <row r="43" spans="1:7" ht="12.75">
      <c r="A43" s="41" t="s">
        <v>381</v>
      </c>
      <c r="B43" s="67" t="s">
        <v>365</v>
      </c>
      <c r="C43" s="38" t="s">
        <v>421</v>
      </c>
      <c r="D43" s="39">
        <v>26000</v>
      </c>
      <c r="E43" s="68" t="s">
        <v>48</v>
      </c>
      <c r="F43" s="100" t="s">
        <v>48</v>
      </c>
      <c r="G43" s="40">
        <f t="shared" si="0"/>
        <v>26000</v>
      </c>
    </row>
    <row r="44" spans="1:7" ht="12.75">
      <c r="A44" s="41" t="s">
        <v>389</v>
      </c>
      <c r="B44" s="67" t="s">
        <v>365</v>
      </c>
      <c r="C44" s="38" t="s">
        <v>422</v>
      </c>
      <c r="D44" s="39">
        <v>60000</v>
      </c>
      <c r="E44" s="68" t="s">
        <v>48</v>
      </c>
      <c r="F44" s="100" t="s">
        <v>48</v>
      </c>
      <c r="G44" s="40">
        <f t="shared" si="0"/>
        <v>60000</v>
      </c>
    </row>
    <row r="45" spans="1:7" ht="12.75">
      <c r="A45" s="41" t="s">
        <v>391</v>
      </c>
      <c r="B45" s="67" t="s">
        <v>365</v>
      </c>
      <c r="C45" s="38" t="s">
        <v>423</v>
      </c>
      <c r="D45" s="39">
        <v>324200</v>
      </c>
      <c r="E45" s="68">
        <v>104959</v>
      </c>
      <c r="F45" s="100">
        <f t="shared" si="1"/>
        <v>32.374768661320175</v>
      </c>
      <c r="G45" s="40">
        <f t="shared" si="0"/>
        <v>219241</v>
      </c>
    </row>
    <row r="46" spans="1:7" ht="12.75">
      <c r="A46" s="41" t="s">
        <v>409</v>
      </c>
      <c r="B46" s="67" t="s">
        <v>365</v>
      </c>
      <c r="C46" s="38" t="s">
        <v>424</v>
      </c>
      <c r="D46" s="39">
        <v>15000</v>
      </c>
      <c r="E46" s="68" t="s">
        <v>48</v>
      </c>
      <c r="F46" s="100" t="s">
        <v>48</v>
      </c>
      <c r="G46" s="40">
        <f t="shared" si="0"/>
        <v>15000</v>
      </c>
    </row>
    <row r="47" spans="1:7" ht="12.75">
      <c r="A47" s="41" t="s">
        <v>411</v>
      </c>
      <c r="B47" s="67" t="s">
        <v>365</v>
      </c>
      <c r="C47" s="38" t="s">
        <v>425</v>
      </c>
      <c r="D47" s="39">
        <v>180000</v>
      </c>
      <c r="E47" s="68" t="s">
        <v>48</v>
      </c>
      <c r="F47" s="100" t="s">
        <v>48</v>
      </c>
      <c r="G47" s="40">
        <f t="shared" si="0"/>
        <v>180000</v>
      </c>
    </row>
    <row r="48" spans="1:7" ht="12.75">
      <c r="A48" s="41" t="s">
        <v>415</v>
      </c>
      <c r="B48" s="67" t="s">
        <v>365</v>
      </c>
      <c r="C48" s="38" t="s">
        <v>426</v>
      </c>
      <c r="D48" s="39">
        <v>180000</v>
      </c>
      <c r="E48" s="68" t="s">
        <v>48</v>
      </c>
      <c r="F48" s="100" t="s">
        <v>48</v>
      </c>
      <c r="G48" s="40">
        <f t="shared" si="0"/>
        <v>180000</v>
      </c>
    </row>
    <row r="49" spans="1:7" ht="32.25">
      <c r="A49" s="55" t="s">
        <v>417</v>
      </c>
      <c r="B49" s="56" t="s">
        <v>365</v>
      </c>
      <c r="C49" s="57" t="s">
        <v>427</v>
      </c>
      <c r="D49" s="58">
        <v>605200</v>
      </c>
      <c r="E49" s="59">
        <v>104959</v>
      </c>
      <c r="F49" s="59">
        <f t="shared" si="1"/>
        <v>17.34286186384666</v>
      </c>
      <c r="G49" s="60">
        <f t="shared" si="0"/>
        <v>500241</v>
      </c>
    </row>
    <row r="50" spans="1:7" ht="32.25">
      <c r="A50" s="55" t="s">
        <v>428</v>
      </c>
      <c r="B50" s="56" t="s">
        <v>365</v>
      </c>
      <c r="C50" s="57" t="s">
        <v>429</v>
      </c>
      <c r="D50" s="58">
        <v>96099371</v>
      </c>
      <c r="E50" s="59">
        <v>43156847.32</v>
      </c>
      <c r="F50" s="59">
        <f t="shared" si="1"/>
        <v>44.90856378237898</v>
      </c>
      <c r="G50" s="60">
        <f t="shared" si="0"/>
        <v>52942523.68</v>
      </c>
    </row>
    <row r="51" spans="1:7" ht="12.75">
      <c r="A51" s="41" t="s">
        <v>369</v>
      </c>
      <c r="B51" s="67" t="s">
        <v>365</v>
      </c>
      <c r="C51" s="38" t="s">
        <v>430</v>
      </c>
      <c r="D51" s="39">
        <v>93096599</v>
      </c>
      <c r="E51" s="68">
        <v>42070801.16</v>
      </c>
      <c r="F51" s="100">
        <f t="shared" si="1"/>
        <v>45.19048129781841</v>
      </c>
      <c r="G51" s="40">
        <f t="shared" si="0"/>
        <v>51025797.84</v>
      </c>
    </row>
    <row r="52" spans="1:7" ht="12.75">
      <c r="A52" s="41" t="s">
        <v>371</v>
      </c>
      <c r="B52" s="67" t="s">
        <v>365</v>
      </c>
      <c r="C52" s="38" t="s">
        <v>431</v>
      </c>
      <c r="D52" s="39">
        <v>81485799</v>
      </c>
      <c r="E52" s="68">
        <v>36201693.39</v>
      </c>
      <c r="F52" s="100">
        <f t="shared" si="1"/>
        <v>44.42699689304145</v>
      </c>
      <c r="G52" s="40">
        <f t="shared" si="0"/>
        <v>45284105.61</v>
      </c>
    </row>
    <row r="53" spans="1:7" ht="12.75">
      <c r="A53" s="41" t="s">
        <v>373</v>
      </c>
      <c r="B53" s="67" t="s">
        <v>365</v>
      </c>
      <c r="C53" s="38" t="s">
        <v>432</v>
      </c>
      <c r="D53" s="39">
        <v>62333005</v>
      </c>
      <c r="E53" s="68">
        <v>28315443.2</v>
      </c>
      <c r="F53" s="100">
        <f t="shared" si="1"/>
        <v>45.426083982314026</v>
      </c>
      <c r="G53" s="40">
        <f t="shared" si="0"/>
        <v>34017561.8</v>
      </c>
    </row>
    <row r="54" spans="1:7" ht="12.75">
      <c r="A54" s="41" t="s">
        <v>375</v>
      </c>
      <c r="B54" s="67" t="s">
        <v>365</v>
      </c>
      <c r="C54" s="38" t="s">
        <v>433</v>
      </c>
      <c r="D54" s="39">
        <v>1178265</v>
      </c>
      <c r="E54" s="68">
        <v>572921.62</v>
      </c>
      <c r="F54" s="100">
        <f t="shared" si="1"/>
        <v>48.62417367909596</v>
      </c>
      <c r="G54" s="40">
        <f t="shared" si="0"/>
        <v>605343.38</v>
      </c>
    </row>
    <row r="55" spans="1:7" ht="12.75">
      <c r="A55" s="41" t="s">
        <v>377</v>
      </c>
      <c r="B55" s="67" t="s">
        <v>365</v>
      </c>
      <c r="C55" s="38" t="s">
        <v>434</v>
      </c>
      <c r="D55" s="39">
        <v>17974529</v>
      </c>
      <c r="E55" s="68">
        <v>7313328.57</v>
      </c>
      <c r="F55" s="100">
        <f t="shared" si="1"/>
        <v>40.68717778362927</v>
      </c>
      <c r="G55" s="40">
        <f t="shared" si="0"/>
        <v>10661200.43</v>
      </c>
    </row>
    <row r="56" spans="1:7" ht="12.75">
      <c r="A56" s="41" t="s">
        <v>379</v>
      </c>
      <c r="B56" s="67" t="s">
        <v>365</v>
      </c>
      <c r="C56" s="38" t="s">
        <v>435</v>
      </c>
      <c r="D56" s="39">
        <v>11210800</v>
      </c>
      <c r="E56" s="68">
        <v>5727307.77</v>
      </c>
      <c r="F56" s="100">
        <f t="shared" si="1"/>
        <v>51.08741365469012</v>
      </c>
      <c r="G56" s="40">
        <f t="shared" si="0"/>
        <v>5483492.23</v>
      </c>
    </row>
    <row r="57" spans="1:7" ht="12.75">
      <c r="A57" s="41" t="s">
        <v>381</v>
      </c>
      <c r="B57" s="67" t="s">
        <v>365</v>
      </c>
      <c r="C57" s="38" t="s">
        <v>436</v>
      </c>
      <c r="D57" s="39">
        <v>1428080</v>
      </c>
      <c r="E57" s="68">
        <v>634752.58</v>
      </c>
      <c r="F57" s="100">
        <f t="shared" si="1"/>
        <v>44.447970701921456</v>
      </c>
      <c r="G57" s="40">
        <f t="shared" si="0"/>
        <v>793327.42</v>
      </c>
    </row>
    <row r="58" spans="1:7" ht="12.75">
      <c r="A58" s="41" t="s">
        <v>383</v>
      </c>
      <c r="B58" s="67" t="s">
        <v>365</v>
      </c>
      <c r="C58" s="38" t="s">
        <v>437</v>
      </c>
      <c r="D58" s="39">
        <v>400000</v>
      </c>
      <c r="E58" s="68">
        <v>241078.69</v>
      </c>
      <c r="F58" s="100">
        <f t="shared" si="1"/>
        <v>60.269672500000006</v>
      </c>
      <c r="G58" s="40">
        <f t="shared" si="0"/>
        <v>158921.31</v>
      </c>
    </row>
    <row r="59" spans="1:7" ht="12.75">
      <c r="A59" s="41" t="s">
        <v>385</v>
      </c>
      <c r="B59" s="67" t="s">
        <v>365</v>
      </c>
      <c r="C59" s="38" t="s">
        <v>438</v>
      </c>
      <c r="D59" s="39">
        <v>2709930</v>
      </c>
      <c r="E59" s="68">
        <v>1494681.84</v>
      </c>
      <c r="F59" s="100">
        <f t="shared" si="1"/>
        <v>55.1557361260254</v>
      </c>
      <c r="G59" s="40">
        <f t="shared" si="0"/>
        <v>1215248.16</v>
      </c>
    </row>
    <row r="60" spans="1:7" ht="12.75">
      <c r="A60" s="41" t="s">
        <v>389</v>
      </c>
      <c r="B60" s="67" t="s">
        <v>365</v>
      </c>
      <c r="C60" s="38" t="s">
        <v>439</v>
      </c>
      <c r="D60" s="39">
        <v>1826118</v>
      </c>
      <c r="E60" s="68">
        <v>923499.4</v>
      </c>
      <c r="F60" s="100">
        <f t="shared" si="1"/>
        <v>50.571726471126176</v>
      </c>
      <c r="G60" s="40">
        <f t="shared" si="0"/>
        <v>902618.6</v>
      </c>
    </row>
    <row r="61" spans="1:7" ht="12.75">
      <c r="A61" s="41" t="s">
        <v>391</v>
      </c>
      <c r="B61" s="67" t="s">
        <v>365</v>
      </c>
      <c r="C61" s="38" t="s">
        <v>440</v>
      </c>
      <c r="D61" s="39">
        <v>4846672</v>
      </c>
      <c r="E61" s="68">
        <v>2433295.26</v>
      </c>
      <c r="F61" s="100">
        <f t="shared" si="1"/>
        <v>50.205486568928116</v>
      </c>
      <c r="G61" s="40">
        <f t="shared" si="0"/>
        <v>2413376.74</v>
      </c>
    </row>
    <row r="62" spans="1:7" ht="12.75">
      <c r="A62" s="41" t="s">
        <v>403</v>
      </c>
      <c r="B62" s="67" t="s">
        <v>365</v>
      </c>
      <c r="C62" s="38" t="s">
        <v>441</v>
      </c>
      <c r="D62" s="39">
        <v>100000</v>
      </c>
      <c r="E62" s="68">
        <v>61800</v>
      </c>
      <c r="F62" s="100">
        <f t="shared" si="1"/>
        <v>61.8</v>
      </c>
      <c r="G62" s="40">
        <f t="shared" si="0"/>
        <v>38200</v>
      </c>
    </row>
    <row r="63" spans="1:7" ht="22.5">
      <c r="A63" s="41" t="s">
        <v>407</v>
      </c>
      <c r="B63" s="67" t="s">
        <v>365</v>
      </c>
      <c r="C63" s="38" t="s">
        <v>442</v>
      </c>
      <c r="D63" s="39">
        <v>100000</v>
      </c>
      <c r="E63" s="68">
        <v>61800</v>
      </c>
      <c r="F63" s="100">
        <f t="shared" si="1"/>
        <v>61.8</v>
      </c>
      <c r="G63" s="40">
        <f t="shared" si="0"/>
        <v>38200</v>
      </c>
    </row>
    <row r="64" spans="1:7" ht="12.75">
      <c r="A64" s="41" t="s">
        <v>409</v>
      </c>
      <c r="B64" s="67" t="s">
        <v>365</v>
      </c>
      <c r="C64" s="38" t="s">
        <v>443</v>
      </c>
      <c r="D64" s="39">
        <v>300000</v>
      </c>
      <c r="E64" s="68">
        <v>80000</v>
      </c>
      <c r="F64" s="100">
        <f t="shared" si="1"/>
        <v>26.666666666666668</v>
      </c>
      <c r="G64" s="40">
        <f t="shared" si="0"/>
        <v>220000</v>
      </c>
    </row>
    <row r="65" spans="1:7" ht="12.75">
      <c r="A65" s="41" t="s">
        <v>411</v>
      </c>
      <c r="B65" s="67" t="s">
        <v>365</v>
      </c>
      <c r="C65" s="38" t="s">
        <v>444</v>
      </c>
      <c r="D65" s="39">
        <v>3002772</v>
      </c>
      <c r="E65" s="68">
        <v>1086046.16</v>
      </c>
      <c r="F65" s="100">
        <f t="shared" si="1"/>
        <v>36.16811932441091</v>
      </c>
      <c r="G65" s="40">
        <f t="shared" si="0"/>
        <v>1916725.84</v>
      </c>
    </row>
    <row r="66" spans="1:7" ht="12.75">
      <c r="A66" s="41" t="s">
        <v>413</v>
      </c>
      <c r="B66" s="67" t="s">
        <v>365</v>
      </c>
      <c r="C66" s="38" t="s">
        <v>445</v>
      </c>
      <c r="D66" s="39">
        <v>1110000</v>
      </c>
      <c r="E66" s="68">
        <v>661509</v>
      </c>
      <c r="F66" s="100">
        <f t="shared" si="1"/>
        <v>59.59540540540541</v>
      </c>
      <c r="G66" s="40">
        <f t="shared" si="0"/>
        <v>448491</v>
      </c>
    </row>
    <row r="67" spans="1:7" ht="12.75">
      <c r="A67" s="41" t="s">
        <v>415</v>
      </c>
      <c r="B67" s="67" t="s">
        <v>365</v>
      </c>
      <c r="C67" s="38" t="s">
        <v>446</v>
      </c>
      <c r="D67" s="39">
        <v>1892772</v>
      </c>
      <c r="E67" s="68">
        <v>424537.16</v>
      </c>
      <c r="F67" s="100">
        <f t="shared" si="1"/>
        <v>22.42938716337731</v>
      </c>
      <c r="G67" s="40">
        <f t="shared" si="0"/>
        <v>1468234.84</v>
      </c>
    </row>
    <row r="68" spans="1:7" ht="32.25">
      <c r="A68" s="55" t="s">
        <v>428</v>
      </c>
      <c r="B68" s="56" t="s">
        <v>365</v>
      </c>
      <c r="C68" s="57" t="s">
        <v>447</v>
      </c>
      <c r="D68" s="58">
        <v>551500</v>
      </c>
      <c r="E68" s="59" t="s">
        <v>48</v>
      </c>
      <c r="F68" s="59" t="s">
        <v>48</v>
      </c>
      <c r="G68" s="60">
        <f t="shared" si="0"/>
        <v>551500</v>
      </c>
    </row>
    <row r="69" spans="1:7" ht="32.25">
      <c r="A69" s="55" t="s">
        <v>428</v>
      </c>
      <c r="B69" s="56" t="s">
        <v>365</v>
      </c>
      <c r="C69" s="57" t="s">
        <v>448</v>
      </c>
      <c r="D69" s="58">
        <v>93615399</v>
      </c>
      <c r="E69" s="59">
        <v>42511856.32</v>
      </c>
      <c r="F69" s="59">
        <f t="shared" si="1"/>
        <v>45.411178902308585</v>
      </c>
      <c r="G69" s="60">
        <f t="shared" si="0"/>
        <v>51103542.68</v>
      </c>
    </row>
    <row r="70" spans="1:7" ht="32.25">
      <c r="A70" s="55" t="s">
        <v>428</v>
      </c>
      <c r="B70" s="56" t="s">
        <v>365</v>
      </c>
      <c r="C70" s="57" t="s">
        <v>449</v>
      </c>
      <c r="D70" s="58">
        <v>30000</v>
      </c>
      <c r="E70" s="59" t="s">
        <v>48</v>
      </c>
      <c r="F70" s="59" t="s">
        <v>48</v>
      </c>
      <c r="G70" s="60">
        <f t="shared" si="0"/>
        <v>30000</v>
      </c>
    </row>
    <row r="71" spans="1:7" ht="32.25">
      <c r="A71" s="55" t="s">
        <v>428</v>
      </c>
      <c r="B71" s="56" t="s">
        <v>365</v>
      </c>
      <c r="C71" s="57" t="s">
        <v>450</v>
      </c>
      <c r="D71" s="58">
        <v>234000</v>
      </c>
      <c r="E71" s="59" t="s">
        <v>48</v>
      </c>
      <c r="F71" s="59" t="s">
        <v>48</v>
      </c>
      <c r="G71" s="60">
        <f t="shared" si="0"/>
        <v>234000</v>
      </c>
    </row>
    <row r="72" spans="1:7" ht="32.25">
      <c r="A72" s="55" t="s">
        <v>428</v>
      </c>
      <c r="B72" s="56" t="s">
        <v>365</v>
      </c>
      <c r="C72" s="57" t="s">
        <v>451</v>
      </c>
      <c r="D72" s="58">
        <v>1466500</v>
      </c>
      <c r="E72" s="59">
        <v>545161</v>
      </c>
      <c r="F72" s="59">
        <f t="shared" si="1"/>
        <v>37.174292533242415</v>
      </c>
      <c r="G72" s="60">
        <f t="shared" si="0"/>
        <v>921339</v>
      </c>
    </row>
    <row r="73" spans="1:7" ht="32.25">
      <c r="A73" s="55" t="s">
        <v>428</v>
      </c>
      <c r="B73" s="56" t="s">
        <v>365</v>
      </c>
      <c r="C73" s="57" t="s">
        <v>452</v>
      </c>
      <c r="D73" s="58">
        <v>100000</v>
      </c>
      <c r="E73" s="59">
        <v>99830</v>
      </c>
      <c r="F73" s="59">
        <f t="shared" si="1"/>
        <v>99.83</v>
      </c>
      <c r="G73" s="60">
        <f t="shared" si="0"/>
        <v>170</v>
      </c>
    </row>
    <row r="74" spans="1:7" ht="32.25">
      <c r="A74" s="55" t="s">
        <v>428</v>
      </c>
      <c r="B74" s="56" t="s">
        <v>365</v>
      </c>
      <c r="C74" s="57" t="s">
        <v>453</v>
      </c>
      <c r="D74" s="58">
        <v>17600</v>
      </c>
      <c r="E74" s="59" t="s">
        <v>48</v>
      </c>
      <c r="F74" s="59" t="s">
        <v>48</v>
      </c>
      <c r="G74" s="60">
        <f t="shared" si="0"/>
        <v>17600</v>
      </c>
    </row>
    <row r="75" spans="1:7" ht="32.25">
      <c r="A75" s="55" t="s">
        <v>428</v>
      </c>
      <c r="B75" s="56" t="s">
        <v>365</v>
      </c>
      <c r="C75" s="57" t="s">
        <v>454</v>
      </c>
      <c r="D75" s="58">
        <v>33200</v>
      </c>
      <c r="E75" s="59" t="s">
        <v>48</v>
      </c>
      <c r="F75" s="59" t="s">
        <v>48</v>
      </c>
      <c r="G75" s="60">
        <f t="shared" si="0"/>
        <v>33200</v>
      </c>
    </row>
    <row r="76" spans="1:7" ht="32.25">
      <c r="A76" s="55" t="s">
        <v>428</v>
      </c>
      <c r="B76" s="56" t="s">
        <v>365</v>
      </c>
      <c r="C76" s="57" t="s">
        <v>455</v>
      </c>
      <c r="D76" s="58">
        <v>51172</v>
      </c>
      <c r="E76" s="59" t="s">
        <v>48</v>
      </c>
      <c r="F76" s="59" t="s">
        <v>48</v>
      </c>
      <c r="G76" s="60">
        <f t="shared" si="0"/>
        <v>51172</v>
      </c>
    </row>
    <row r="77" spans="1:7" ht="32.25">
      <c r="A77" s="55" t="s">
        <v>456</v>
      </c>
      <c r="B77" s="56" t="s">
        <v>365</v>
      </c>
      <c r="C77" s="57" t="s">
        <v>457</v>
      </c>
      <c r="D77" s="58">
        <v>24038117</v>
      </c>
      <c r="E77" s="59">
        <v>9079851.47</v>
      </c>
      <c r="F77" s="59">
        <f t="shared" si="1"/>
        <v>37.772723504091445</v>
      </c>
      <c r="G77" s="60">
        <f t="shared" si="0"/>
        <v>14958265.53</v>
      </c>
    </row>
    <row r="78" spans="1:7" ht="12.75">
      <c r="A78" s="41" t="s">
        <v>369</v>
      </c>
      <c r="B78" s="67" t="s">
        <v>365</v>
      </c>
      <c r="C78" s="38" t="s">
        <v>458</v>
      </c>
      <c r="D78" s="39">
        <v>23601607</v>
      </c>
      <c r="E78" s="68">
        <v>8906627.87</v>
      </c>
      <c r="F78" s="100">
        <f t="shared" si="1"/>
        <v>37.7373789420356</v>
      </c>
      <c r="G78" s="40">
        <f t="shared" si="0"/>
        <v>14694979.13</v>
      </c>
    </row>
    <row r="79" spans="1:7" ht="12.75">
      <c r="A79" s="41" t="s">
        <v>371</v>
      </c>
      <c r="B79" s="67" t="s">
        <v>365</v>
      </c>
      <c r="C79" s="38" t="s">
        <v>459</v>
      </c>
      <c r="D79" s="39">
        <v>22015163</v>
      </c>
      <c r="E79" s="68">
        <v>8337396.41</v>
      </c>
      <c r="F79" s="100">
        <f t="shared" si="1"/>
        <v>37.87115457650711</v>
      </c>
      <c r="G79" s="40">
        <f aca="true" t="shared" si="2" ref="G79:G142">IF(OR(D79="-",E79=D79),"-",D79-IF(E79="-",0,E79))</f>
        <v>13677766.59</v>
      </c>
    </row>
    <row r="80" spans="1:7" ht="12.75">
      <c r="A80" s="41" t="s">
        <v>373</v>
      </c>
      <c r="B80" s="67" t="s">
        <v>365</v>
      </c>
      <c r="C80" s="38" t="s">
        <v>460</v>
      </c>
      <c r="D80" s="39">
        <v>16568105</v>
      </c>
      <c r="E80" s="68">
        <v>6435422.66</v>
      </c>
      <c r="F80" s="100">
        <f aca="true" t="shared" si="3" ref="F80:F143">E80/D80*100</f>
        <v>38.8422372987134</v>
      </c>
      <c r="G80" s="40">
        <f t="shared" si="2"/>
        <v>10132682.34</v>
      </c>
    </row>
    <row r="81" spans="1:7" ht="12.75">
      <c r="A81" s="41" t="s">
        <v>375</v>
      </c>
      <c r="B81" s="67" t="s">
        <v>365</v>
      </c>
      <c r="C81" s="38" t="s">
        <v>461</v>
      </c>
      <c r="D81" s="39">
        <v>537300</v>
      </c>
      <c r="E81" s="68">
        <v>188903.74</v>
      </c>
      <c r="F81" s="100">
        <f t="shared" si="3"/>
        <v>35.15796389354178</v>
      </c>
      <c r="G81" s="40">
        <f t="shared" si="2"/>
        <v>348396.26</v>
      </c>
    </row>
    <row r="82" spans="1:7" ht="12.75">
      <c r="A82" s="41" t="s">
        <v>377</v>
      </c>
      <c r="B82" s="67" t="s">
        <v>365</v>
      </c>
      <c r="C82" s="38" t="s">
        <v>462</v>
      </c>
      <c r="D82" s="39">
        <v>4909758</v>
      </c>
      <c r="E82" s="68">
        <v>1713070.01</v>
      </c>
      <c r="F82" s="100">
        <f t="shared" si="3"/>
        <v>34.891129257287226</v>
      </c>
      <c r="G82" s="40">
        <f t="shared" si="2"/>
        <v>3196687.99</v>
      </c>
    </row>
    <row r="83" spans="1:7" ht="12.75">
      <c r="A83" s="41" t="s">
        <v>379</v>
      </c>
      <c r="B83" s="67" t="s">
        <v>365</v>
      </c>
      <c r="C83" s="38" t="s">
        <v>463</v>
      </c>
      <c r="D83" s="39">
        <v>1554544</v>
      </c>
      <c r="E83" s="68">
        <v>545967.85</v>
      </c>
      <c r="F83" s="100">
        <f t="shared" si="3"/>
        <v>35.12077175042971</v>
      </c>
      <c r="G83" s="40">
        <f t="shared" si="2"/>
        <v>1008576.15</v>
      </c>
    </row>
    <row r="84" spans="1:7" ht="12.75">
      <c r="A84" s="41" t="s">
        <v>381</v>
      </c>
      <c r="B84" s="67" t="s">
        <v>365</v>
      </c>
      <c r="C84" s="38" t="s">
        <v>464</v>
      </c>
      <c r="D84" s="39">
        <v>191700</v>
      </c>
      <c r="E84" s="68">
        <v>78381.65</v>
      </c>
      <c r="F84" s="100">
        <f t="shared" si="3"/>
        <v>40.8876630151278</v>
      </c>
      <c r="G84" s="40">
        <f t="shared" si="2"/>
        <v>113318.35</v>
      </c>
    </row>
    <row r="85" spans="1:7" ht="12.75">
      <c r="A85" s="41" t="s">
        <v>383</v>
      </c>
      <c r="B85" s="67" t="s">
        <v>365</v>
      </c>
      <c r="C85" s="38" t="s">
        <v>465</v>
      </c>
      <c r="D85" s="39">
        <v>70200</v>
      </c>
      <c r="E85" s="68">
        <v>11097.9</v>
      </c>
      <c r="F85" s="100">
        <f t="shared" si="3"/>
        <v>15.808974358974359</v>
      </c>
      <c r="G85" s="40">
        <f t="shared" si="2"/>
        <v>59102.1</v>
      </c>
    </row>
    <row r="86" spans="1:7" ht="12.75">
      <c r="A86" s="41" t="s">
        <v>385</v>
      </c>
      <c r="B86" s="67" t="s">
        <v>365</v>
      </c>
      <c r="C86" s="38" t="s">
        <v>466</v>
      </c>
      <c r="D86" s="39">
        <v>255100</v>
      </c>
      <c r="E86" s="68">
        <v>122220.14</v>
      </c>
      <c r="F86" s="100">
        <f t="shared" si="3"/>
        <v>47.910678165425324</v>
      </c>
      <c r="G86" s="40">
        <f t="shared" si="2"/>
        <v>132879.86</v>
      </c>
    </row>
    <row r="87" spans="1:7" ht="12.75">
      <c r="A87" s="41" t="s">
        <v>389</v>
      </c>
      <c r="B87" s="67" t="s">
        <v>365</v>
      </c>
      <c r="C87" s="38" t="s">
        <v>467</v>
      </c>
      <c r="D87" s="39">
        <v>129044</v>
      </c>
      <c r="E87" s="68">
        <v>32002.24</v>
      </c>
      <c r="F87" s="100">
        <f t="shared" si="3"/>
        <v>24.79947924738849</v>
      </c>
      <c r="G87" s="40">
        <f t="shared" si="2"/>
        <v>97041.76</v>
      </c>
    </row>
    <row r="88" spans="1:7" ht="12.75">
      <c r="A88" s="41" t="s">
        <v>391</v>
      </c>
      <c r="B88" s="67" t="s">
        <v>365</v>
      </c>
      <c r="C88" s="38" t="s">
        <v>468</v>
      </c>
      <c r="D88" s="39">
        <v>908500</v>
      </c>
      <c r="E88" s="68">
        <v>302265.92</v>
      </c>
      <c r="F88" s="100">
        <f t="shared" si="3"/>
        <v>33.27087727022565</v>
      </c>
      <c r="G88" s="40">
        <f t="shared" si="2"/>
        <v>606234.0800000001</v>
      </c>
    </row>
    <row r="89" spans="1:7" ht="12.75">
      <c r="A89" s="41" t="s">
        <v>403</v>
      </c>
      <c r="B89" s="67" t="s">
        <v>365</v>
      </c>
      <c r="C89" s="38" t="s">
        <v>469</v>
      </c>
      <c r="D89" s="39">
        <v>20900</v>
      </c>
      <c r="E89" s="68">
        <v>20862</v>
      </c>
      <c r="F89" s="100">
        <f t="shared" si="3"/>
        <v>99.81818181818181</v>
      </c>
      <c r="G89" s="40">
        <f t="shared" si="2"/>
        <v>38</v>
      </c>
    </row>
    <row r="90" spans="1:7" ht="22.5">
      <c r="A90" s="41" t="s">
        <v>407</v>
      </c>
      <c r="B90" s="67" t="s">
        <v>365</v>
      </c>
      <c r="C90" s="38" t="s">
        <v>470</v>
      </c>
      <c r="D90" s="39">
        <v>20900</v>
      </c>
      <c r="E90" s="68">
        <v>20862</v>
      </c>
      <c r="F90" s="100">
        <f t="shared" si="3"/>
        <v>99.81818181818181</v>
      </c>
      <c r="G90" s="40">
        <f t="shared" si="2"/>
        <v>38</v>
      </c>
    </row>
    <row r="91" spans="1:7" ht="12.75">
      <c r="A91" s="41" t="s">
        <v>409</v>
      </c>
      <c r="B91" s="67" t="s">
        <v>365</v>
      </c>
      <c r="C91" s="38" t="s">
        <v>471</v>
      </c>
      <c r="D91" s="39">
        <v>11000</v>
      </c>
      <c r="E91" s="68">
        <v>2401.61</v>
      </c>
      <c r="F91" s="100">
        <f t="shared" si="3"/>
        <v>21.832818181818183</v>
      </c>
      <c r="G91" s="40">
        <f t="shared" si="2"/>
        <v>8598.39</v>
      </c>
    </row>
    <row r="92" spans="1:7" ht="12.75">
      <c r="A92" s="41" t="s">
        <v>411</v>
      </c>
      <c r="B92" s="67" t="s">
        <v>365</v>
      </c>
      <c r="C92" s="38" t="s">
        <v>472</v>
      </c>
      <c r="D92" s="39">
        <v>436510</v>
      </c>
      <c r="E92" s="68">
        <v>173223.6</v>
      </c>
      <c r="F92" s="100">
        <f t="shared" si="3"/>
        <v>39.68376440402282</v>
      </c>
      <c r="G92" s="40">
        <f t="shared" si="2"/>
        <v>263286.4</v>
      </c>
    </row>
    <row r="93" spans="1:7" ht="12.75">
      <c r="A93" s="41" t="s">
        <v>413</v>
      </c>
      <c r="B93" s="67" t="s">
        <v>365</v>
      </c>
      <c r="C93" s="38" t="s">
        <v>473</v>
      </c>
      <c r="D93" s="39">
        <v>118000</v>
      </c>
      <c r="E93" s="68">
        <v>99816</v>
      </c>
      <c r="F93" s="100">
        <f t="shared" si="3"/>
        <v>84.58983050847458</v>
      </c>
      <c r="G93" s="40">
        <f t="shared" si="2"/>
        <v>18184</v>
      </c>
    </row>
    <row r="94" spans="1:7" ht="12.75">
      <c r="A94" s="41" t="s">
        <v>415</v>
      </c>
      <c r="B94" s="67" t="s">
        <v>365</v>
      </c>
      <c r="C94" s="38" t="s">
        <v>474</v>
      </c>
      <c r="D94" s="39">
        <v>318510</v>
      </c>
      <c r="E94" s="68">
        <v>73407.6</v>
      </c>
      <c r="F94" s="100">
        <f t="shared" si="3"/>
        <v>23.047188471319583</v>
      </c>
      <c r="G94" s="40">
        <f t="shared" si="2"/>
        <v>245102.4</v>
      </c>
    </row>
    <row r="95" spans="1:7" ht="32.25">
      <c r="A95" s="55" t="s">
        <v>456</v>
      </c>
      <c r="B95" s="56" t="s">
        <v>365</v>
      </c>
      <c r="C95" s="57" t="s">
        <v>475</v>
      </c>
      <c r="D95" s="58">
        <v>20516610</v>
      </c>
      <c r="E95" s="59">
        <v>7839151.97</v>
      </c>
      <c r="F95" s="59">
        <f t="shared" si="3"/>
        <v>38.20880725421987</v>
      </c>
      <c r="G95" s="60">
        <f t="shared" si="2"/>
        <v>12677458.030000001</v>
      </c>
    </row>
    <row r="96" spans="1:7" ht="32.25">
      <c r="A96" s="55" t="s">
        <v>456</v>
      </c>
      <c r="B96" s="56" t="s">
        <v>365</v>
      </c>
      <c r="C96" s="57" t="s">
        <v>476</v>
      </c>
      <c r="D96" s="58">
        <v>1093600</v>
      </c>
      <c r="E96" s="59">
        <v>639969.8</v>
      </c>
      <c r="F96" s="59">
        <f t="shared" si="3"/>
        <v>58.51955010972934</v>
      </c>
      <c r="G96" s="60">
        <f t="shared" si="2"/>
        <v>453630.19999999995</v>
      </c>
    </row>
    <row r="97" spans="1:7" ht="32.25">
      <c r="A97" s="55" t="s">
        <v>456</v>
      </c>
      <c r="B97" s="56" t="s">
        <v>365</v>
      </c>
      <c r="C97" s="57" t="s">
        <v>477</v>
      </c>
      <c r="D97" s="58">
        <v>2414907</v>
      </c>
      <c r="E97" s="59">
        <v>594229.7</v>
      </c>
      <c r="F97" s="59">
        <f t="shared" si="3"/>
        <v>24.606732267536593</v>
      </c>
      <c r="G97" s="60">
        <f t="shared" si="2"/>
        <v>1820677.3</v>
      </c>
    </row>
    <row r="98" spans="1:7" ht="32.25">
      <c r="A98" s="55" t="s">
        <v>456</v>
      </c>
      <c r="B98" s="56" t="s">
        <v>365</v>
      </c>
      <c r="C98" s="57" t="s">
        <v>478</v>
      </c>
      <c r="D98" s="58">
        <v>3000</v>
      </c>
      <c r="E98" s="59">
        <v>1500</v>
      </c>
      <c r="F98" s="59">
        <f t="shared" si="3"/>
        <v>50</v>
      </c>
      <c r="G98" s="60">
        <f t="shared" si="2"/>
        <v>1500</v>
      </c>
    </row>
    <row r="99" spans="1:7" ht="32.25">
      <c r="A99" s="55" t="s">
        <v>456</v>
      </c>
      <c r="B99" s="56" t="s">
        <v>365</v>
      </c>
      <c r="C99" s="57" t="s">
        <v>479</v>
      </c>
      <c r="D99" s="58">
        <v>3000</v>
      </c>
      <c r="E99" s="59">
        <v>1500</v>
      </c>
      <c r="F99" s="59">
        <f t="shared" si="3"/>
        <v>50</v>
      </c>
      <c r="G99" s="60">
        <f t="shared" si="2"/>
        <v>1500</v>
      </c>
    </row>
    <row r="100" spans="1:7" ht="32.25">
      <c r="A100" s="55" t="s">
        <v>456</v>
      </c>
      <c r="B100" s="56" t="s">
        <v>365</v>
      </c>
      <c r="C100" s="57" t="s">
        <v>480</v>
      </c>
      <c r="D100" s="58">
        <v>3500</v>
      </c>
      <c r="E100" s="59">
        <v>1750</v>
      </c>
      <c r="F100" s="59">
        <f t="shared" si="3"/>
        <v>50</v>
      </c>
      <c r="G100" s="60">
        <f t="shared" si="2"/>
        <v>1750</v>
      </c>
    </row>
    <row r="101" spans="1:7" ht="32.25">
      <c r="A101" s="55" t="s">
        <v>456</v>
      </c>
      <c r="B101" s="56" t="s">
        <v>365</v>
      </c>
      <c r="C101" s="57" t="s">
        <v>481</v>
      </c>
      <c r="D101" s="58">
        <v>3500</v>
      </c>
      <c r="E101" s="59">
        <v>1750</v>
      </c>
      <c r="F101" s="59">
        <f t="shared" si="3"/>
        <v>50</v>
      </c>
      <c r="G101" s="60">
        <f t="shared" si="2"/>
        <v>1750</v>
      </c>
    </row>
    <row r="102" spans="1:7" ht="12.75">
      <c r="A102" s="55" t="s">
        <v>482</v>
      </c>
      <c r="B102" s="56" t="s">
        <v>365</v>
      </c>
      <c r="C102" s="57" t="s">
        <v>483</v>
      </c>
      <c r="D102" s="58">
        <v>4252900</v>
      </c>
      <c r="E102" s="59" t="s">
        <v>48</v>
      </c>
      <c r="F102" s="59" t="s">
        <v>48</v>
      </c>
      <c r="G102" s="60">
        <f t="shared" si="2"/>
        <v>4252900</v>
      </c>
    </row>
    <row r="103" spans="1:7" ht="12.75">
      <c r="A103" s="41" t="s">
        <v>369</v>
      </c>
      <c r="B103" s="67" t="s">
        <v>365</v>
      </c>
      <c r="C103" s="38" t="s">
        <v>484</v>
      </c>
      <c r="D103" s="39">
        <v>4252900</v>
      </c>
      <c r="E103" s="68" t="s">
        <v>48</v>
      </c>
      <c r="F103" s="100" t="s">
        <v>48</v>
      </c>
      <c r="G103" s="40">
        <f t="shared" si="2"/>
        <v>4252900</v>
      </c>
    </row>
    <row r="104" spans="1:7" ht="12.75">
      <c r="A104" s="41" t="s">
        <v>409</v>
      </c>
      <c r="B104" s="67" t="s">
        <v>365</v>
      </c>
      <c r="C104" s="38" t="s">
        <v>485</v>
      </c>
      <c r="D104" s="39">
        <v>4252900</v>
      </c>
      <c r="E104" s="68" t="s">
        <v>48</v>
      </c>
      <c r="F104" s="100" t="s">
        <v>48</v>
      </c>
      <c r="G104" s="40">
        <f t="shared" si="2"/>
        <v>4252900</v>
      </c>
    </row>
    <row r="105" spans="1:7" ht="12.75">
      <c r="A105" s="55" t="s">
        <v>482</v>
      </c>
      <c r="B105" s="56" t="s">
        <v>365</v>
      </c>
      <c r="C105" s="57" t="s">
        <v>486</v>
      </c>
      <c r="D105" s="58">
        <v>4252900</v>
      </c>
      <c r="E105" s="59" t="s">
        <v>48</v>
      </c>
      <c r="F105" s="59" t="s">
        <v>48</v>
      </c>
      <c r="G105" s="60">
        <f t="shared" si="2"/>
        <v>4252900</v>
      </c>
    </row>
    <row r="106" spans="1:7" ht="12.75">
      <c r="A106" s="55" t="s">
        <v>487</v>
      </c>
      <c r="B106" s="56" t="s">
        <v>365</v>
      </c>
      <c r="C106" s="57" t="s">
        <v>488</v>
      </c>
      <c r="D106" s="58">
        <v>900000</v>
      </c>
      <c r="E106" s="59" t="s">
        <v>48</v>
      </c>
      <c r="F106" s="59" t="s">
        <v>48</v>
      </c>
      <c r="G106" s="60">
        <f t="shared" si="2"/>
        <v>900000</v>
      </c>
    </row>
    <row r="107" spans="1:7" ht="12.75">
      <c r="A107" s="41" t="s">
        <v>369</v>
      </c>
      <c r="B107" s="67" t="s">
        <v>365</v>
      </c>
      <c r="C107" s="38" t="s">
        <v>489</v>
      </c>
      <c r="D107" s="39">
        <v>900000</v>
      </c>
      <c r="E107" s="68" t="s">
        <v>48</v>
      </c>
      <c r="F107" s="100" t="s">
        <v>48</v>
      </c>
      <c r="G107" s="40">
        <f t="shared" si="2"/>
        <v>900000</v>
      </c>
    </row>
    <row r="108" spans="1:7" ht="12.75">
      <c r="A108" s="41" t="s">
        <v>409</v>
      </c>
      <c r="B108" s="67" t="s">
        <v>365</v>
      </c>
      <c r="C108" s="38" t="s">
        <v>490</v>
      </c>
      <c r="D108" s="39">
        <v>900000</v>
      </c>
      <c r="E108" s="68" t="s">
        <v>48</v>
      </c>
      <c r="F108" s="100" t="s">
        <v>48</v>
      </c>
      <c r="G108" s="40">
        <f t="shared" si="2"/>
        <v>900000</v>
      </c>
    </row>
    <row r="109" spans="1:7" ht="12.75">
      <c r="A109" s="55" t="s">
        <v>487</v>
      </c>
      <c r="B109" s="56" t="s">
        <v>365</v>
      </c>
      <c r="C109" s="57" t="s">
        <v>491</v>
      </c>
      <c r="D109" s="58">
        <v>900000</v>
      </c>
      <c r="E109" s="59" t="s">
        <v>48</v>
      </c>
      <c r="F109" s="59" t="s">
        <v>48</v>
      </c>
      <c r="G109" s="60">
        <f t="shared" si="2"/>
        <v>900000</v>
      </c>
    </row>
    <row r="110" spans="1:7" ht="12.75">
      <c r="A110" s="55" t="s">
        <v>492</v>
      </c>
      <c r="B110" s="56" t="s">
        <v>365</v>
      </c>
      <c r="C110" s="57" t="s">
        <v>493</v>
      </c>
      <c r="D110" s="58">
        <v>69954501.14</v>
      </c>
      <c r="E110" s="59">
        <v>48426538.27</v>
      </c>
      <c r="F110" s="59">
        <f t="shared" si="3"/>
        <v>69.22576457672672</v>
      </c>
      <c r="G110" s="60">
        <f t="shared" si="2"/>
        <v>21527962.869999997</v>
      </c>
    </row>
    <row r="111" spans="1:7" ht="12.75">
      <c r="A111" s="41" t="s">
        <v>369</v>
      </c>
      <c r="B111" s="67" t="s">
        <v>365</v>
      </c>
      <c r="C111" s="38" t="s">
        <v>494</v>
      </c>
      <c r="D111" s="39">
        <v>69598408.14</v>
      </c>
      <c r="E111" s="68">
        <v>48268298.37</v>
      </c>
      <c r="F111" s="100">
        <f t="shared" si="3"/>
        <v>69.3525896065128</v>
      </c>
      <c r="G111" s="40">
        <f t="shared" si="2"/>
        <v>21330109.770000003</v>
      </c>
    </row>
    <row r="112" spans="1:7" ht="12.75">
      <c r="A112" s="41" t="s">
        <v>371</v>
      </c>
      <c r="B112" s="67" t="s">
        <v>365</v>
      </c>
      <c r="C112" s="38" t="s">
        <v>495</v>
      </c>
      <c r="D112" s="39">
        <v>14174172</v>
      </c>
      <c r="E112" s="68">
        <v>5240130.91</v>
      </c>
      <c r="F112" s="100">
        <f t="shared" si="3"/>
        <v>36.96957331969726</v>
      </c>
      <c r="G112" s="40">
        <f t="shared" si="2"/>
        <v>8934041.09</v>
      </c>
    </row>
    <row r="113" spans="1:7" ht="12.75">
      <c r="A113" s="41" t="s">
        <v>373</v>
      </c>
      <c r="B113" s="67" t="s">
        <v>365</v>
      </c>
      <c r="C113" s="38" t="s">
        <v>496</v>
      </c>
      <c r="D113" s="39">
        <v>10697483</v>
      </c>
      <c r="E113" s="68">
        <v>3910583.68</v>
      </c>
      <c r="F113" s="100">
        <f t="shared" si="3"/>
        <v>36.55611025509459</v>
      </c>
      <c r="G113" s="40">
        <f t="shared" si="2"/>
        <v>6786899.32</v>
      </c>
    </row>
    <row r="114" spans="1:7" ht="12.75">
      <c r="A114" s="41" t="s">
        <v>375</v>
      </c>
      <c r="B114" s="67" t="s">
        <v>365</v>
      </c>
      <c r="C114" s="38" t="s">
        <v>497</v>
      </c>
      <c r="D114" s="39">
        <v>267800</v>
      </c>
      <c r="E114" s="68">
        <v>122259</v>
      </c>
      <c r="F114" s="100">
        <f t="shared" si="3"/>
        <v>45.65309932785661</v>
      </c>
      <c r="G114" s="40">
        <f t="shared" si="2"/>
        <v>145541</v>
      </c>
    </row>
    <row r="115" spans="1:7" ht="12.75">
      <c r="A115" s="41" t="s">
        <v>377</v>
      </c>
      <c r="B115" s="67" t="s">
        <v>365</v>
      </c>
      <c r="C115" s="38" t="s">
        <v>498</v>
      </c>
      <c r="D115" s="39">
        <v>3208889</v>
      </c>
      <c r="E115" s="68">
        <v>1207288.23</v>
      </c>
      <c r="F115" s="100">
        <f t="shared" si="3"/>
        <v>37.62324686207594</v>
      </c>
      <c r="G115" s="40">
        <f t="shared" si="2"/>
        <v>2001600.77</v>
      </c>
    </row>
    <row r="116" spans="1:7" ht="12.75">
      <c r="A116" s="41" t="s">
        <v>379</v>
      </c>
      <c r="B116" s="67" t="s">
        <v>365</v>
      </c>
      <c r="C116" s="38" t="s">
        <v>499</v>
      </c>
      <c r="D116" s="39">
        <v>10769996.52</v>
      </c>
      <c r="E116" s="68">
        <v>2538588.69</v>
      </c>
      <c r="F116" s="100">
        <f t="shared" si="3"/>
        <v>23.570933242975645</v>
      </c>
      <c r="G116" s="40">
        <f t="shared" si="2"/>
        <v>8231407.83</v>
      </c>
    </row>
    <row r="117" spans="1:7" ht="12.75">
      <c r="A117" s="41" t="s">
        <v>381</v>
      </c>
      <c r="B117" s="67" t="s">
        <v>365</v>
      </c>
      <c r="C117" s="38" t="s">
        <v>500</v>
      </c>
      <c r="D117" s="39">
        <v>355500</v>
      </c>
      <c r="E117" s="68">
        <v>100192.96</v>
      </c>
      <c r="F117" s="100">
        <f t="shared" si="3"/>
        <v>28.183673699015472</v>
      </c>
      <c r="G117" s="40">
        <f t="shared" si="2"/>
        <v>255307.03999999998</v>
      </c>
    </row>
    <row r="118" spans="1:7" ht="12.75">
      <c r="A118" s="41" t="s">
        <v>383</v>
      </c>
      <c r="B118" s="67" t="s">
        <v>365</v>
      </c>
      <c r="C118" s="38" t="s">
        <v>501</v>
      </c>
      <c r="D118" s="39">
        <v>40000</v>
      </c>
      <c r="E118" s="68">
        <v>33325</v>
      </c>
      <c r="F118" s="100">
        <f t="shared" si="3"/>
        <v>83.3125</v>
      </c>
      <c r="G118" s="40">
        <f t="shared" si="2"/>
        <v>6675</v>
      </c>
    </row>
    <row r="119" spans="1:7" ht="12.75">
      <c r="A119" s="41" t="s">
        <v>385</v>
      </c>
      <c r="B119" s="67" t="s">
        <v>365</v>
      </c>
      <c r="C119" s="38" t="s">
        <v>502</v>
      </c>
      <c r="D119" s="39">
        <v>2377500</v>
      </c>
      <c r="E119" s="68">
        <v>548801.66</v>
      </c>
      <c r="F119" s="100">
        <f t="shared" si="3"/>
        <v>23.083140273396427</v>
      </c>
      <c r="G119" s="40">
        <f t="shared" si="2"/>
        <v>1828698.3399999999</v>
      </c>
    </row>
    <row r="120" spans="1:7" ht="12.75">
      <c r="A120" s="41" t="s">
        <v>387</v>
      </c>
      <c r="B120" s="67" t="s">
        <v>365</v>
      </c>
      <c r="C120" s="38" t="s">
        <v>503</v>
      </c>
      <c r="D120" s="39">
        <v>25000</v>
      </c>
      <c r="E120" s="68">
        <v>11837.96</v>
      </c>
      <c r="F120" s="100">
        <f t="shared" si="3"/>
        <v>47.351839999999996</v>
      </c>
      <c r="G120" s="40">
        <f t="shared" si="2"/>
        <v>13162.04</v>
      </c>
    </row>
    <row r="121" spans="1:7" ht="12.75">
      <c r="A121" s="41" t="s">
        <v>389</v>
      </c>
      <c r="B121" s="67" t="s">
        <v>365</v>
      </c>
      <c r="C121" s="38" t="s">
        <v>504</v>
      </c>
      <c r="D121" s="39">
        <v>1291600</v>
      </c>
      <c r="E121" s="68">
        <v>370426.38</v>
      </c>
      <c r="F121" s="100">
        <f t="shared" si="3"/>
        <v>28.67965159492103</v>
      </c>
      <c r="G121" s="40">
        <f t="shared" si="2"/>
        <v>921173.62</v>
      </c>
    </row>
    <row r="122" spans="1:7" ht="12.75">
      <c r="A122" s="41" t="s">
        <v>391</v>
      </c>
      <c r="B122" s="67" t="s">
        <v>365</v>
      </c>
      <c r="C122" s="38" t="s">
        <v>505</v>
      </c>
      <c r="D122" s="39">
        <v>6680396.52</v>
      </c>
      <c r="E122" s="68">
        <v>1474004.73</v>
      </c>
      <c r="F122" s="100">
        <f t="shared" si="3"/>
        <v>22.064629331314006</v>
      </c>
      <c r="G122" s="40">
        <f t="shared" si="2"/>
        <v>5206391.789999999</v>
      </c>
    </row>
    <row r="123" spans="1:7" ht="12.75">
      <c r="A123" s="41" t="s">
        <v>393</v>
      </c>
      <c r="B123" s="67" t="s">
        <v>365</v>
      </c>
      <c r="C123" s="38" t="s">
        <v>506</v>
      </c>
      <c r="D123" s="39">
        <v>5500000</v>
      </c>
      <c r="E123" s="68">
        <v>2077806.35</v>
      </c>
      <c r="F123" s="100">
        <f t="shared" si="3"/>
        <v>37.77829727272727</v>
      </c>
      <c r="G123" s="40">
        <f t="shared" si="2"/>
        <v>3422193.65</v>
      </c>
    </row>
    <row r="124" spans="1:7" ht="22.5">
      <c r="A124" s="41" t="s">
        <v>395</v>
      </c>
      <c r="B124" s="67" t="s">
        <v>365</v>
      </c>
      <c r="C124" s="38" t="s">
        <v>507</v>
      </c>
      <c r="D124" s="39">
        <v>5400000</v>
      </c>
      <c r="E124" s="68">
        <v>2077806.35</v>
      </c>
      <c r="F124" s="100">
        <f t="shared" si="3"/>
        <v>38.477895370370376</v>
      </c>
      <c r="G124" s="40">
        <f t="shared" si="2"/>
        <v>3322193.65</v>
      </c>
    </row>
    <row r="125" spans="1:7" ht="22.5">
      <c r="A125" s="41" t="s">
        <v>397</v>
      </c>
      <c r="B125" s="67" t="s">
        <v>365</v>
      </c>
      <c r="C125" s="38" t="s">
        <v>508</v>
      </c>
      <c r="D125" s="39">
        <v>100000</v>
      </c>
      <c r="E125" s="68" t="s">
        <v>48</v>
      </c>
      <c r="F125" s="100" t="s">
        <v>48</v>
      </c>
      <c r="G125" s="40">
        <f t="shared" si="2"/>
        <v>100000</v>
      </c>
    </row>
    <row r="126" spans="1:7" ht="12.75">
      <c r="A126" s="41" t="s">
        <v>399</v>
      </c>
      <c r="B126" s="67" t="s">
        <v>365</v>
      </c>
      <c r="C126" s="38" t="s">
        <v>509</v>
      </c>
      <c r="D126" s="39">
        <v>271874</v>
      </c>
      <c r="E126" s="68">
        <v>136572</v>
      </c>
      <c r="F126" s="100">
        <f t="shared" si="3"/>
        <v>50.23356407747707</v>
      </c>
      <c r="G126" s="40">
        <f t="shared" si="2"/>
        <v>135302</v>
      </c>
    </row>
    <row r="127" spans="1:7" ht="22.5">
      <c r="A127" s="41" t="s">
        <v>401</v>
      </c>
      <c r="B127" s="67" t="s">
        <v>365</v>
      </c>
      <c r="C127" s="38" t="s">
        <v>510</v>
      </c>
      <c r="D127" s="39">
        <v>271874</v>
      </c>
      <c r="E127" s="68">
        <v>136572</v>
      </c>
      <c r="F127" s="100">
        <f t="shared" si="3"/>
        <v>50.23356407747707</v>
      </c>
      <c r="G127" s="40">
        <f t="shared" si="2"/>
        <v>135302</v>
      </c>
    </row>
    <row r="128" spans="1:7" ht="12.75">
      <c r="A128" s="41" t="s">
        <v>403</v>
      </c>
      <c r="B128" s="67" t="s">
        <v>365</v>
      </c>
      <c r="C128" s="38" t="s">
        <v>511</v>
      </c>
      <c r="D128" s="39">
        <v>145500</v>
      </c>
      <c r="E128" s="68">
        <v>35000</v>
      </c>
      <c r="F128" s="100">
        <f t="shared" si="3"/>
        <v>24.054982817869416</v>
      </c>
      <c r="G128" s="40">
        <f t="shared" si="2"/>
        <v>110500</v>
      </c>
    </row>
    <row r="129" spans="1:7" ht="12.75">
      <c r="A129" s="41" t="s">
        <v>405</v>
      </c>
      <c r="B129" s="67" t="s">
        <v>365</v>
      </c>
      <c r="C129" s="38" t="s">
        <v>512</v>
      </c>
      <c r="D129" s="39">
        <v>35000</v>
      </c>
      <c r="E129" s="68">
        <v>35000</v>
      </c>
      <c r="F129" s="100">
        <f t="shared" si="3"/>
        <v>100</v>
      </c>
      <c r="G129" s="40" t="str">
        <f t="shared" si="2"/>
        <v>-</v>
      </c>
    </row>
    <row r="130" spans="1:7" ht="22.5">
      <c r="A130" s="41" t="s">
        <v>407</v>
      </c>
      <c r="B130" s="67" t="s">
        <v>365</v>
      </c>
      <c r="C130" s="38" t="s">
        <v>513</v>
      </c>
      <c r="D130" s="39">
        <v>110500</v>
      </c>
      <c r="E130" s="68" t="s">
        <v>48</v>
      </c>
      <c r="F130" s="100" t="s">
        <v>48</v>
      </c>
      <c r="G130" s="40">
        <f t="shared" si="2"/>
        <v>110500</v>
      </c>
    </row>
    <row r="131" spans="1:7" ht="12.75">
      <c r="A131" s="41" t="s">
        <v>409</v>
      </c>
      <c r="B131" s="67" t="s">
        <v>365</v>
      </c>
      <c r="C131" s="38" t="s">
        <v>514</v>
      </c>
      <c r="D131" s="39">
        <v>38736865.62</v>
      </c>
      <c r="E131" s="68">
        <v>38240200.42</v>
      </c>
      <c r="F131" s="100">
        <f t="shared" si="3"/>
        <v>98.71784876744502</v>
      </c>
      <c r="G131" s="40">
        <f t="shared" si="2"/>
        <v>496665.19999999553</v>
      </c>
    </row>
    <row r="132" spans="1:7" ht="12.75">
      <c r="A132" s="41" t="s">
        <v>411</v>
      </c>
      <c r="B132" s="67" t="s">
        <v>365</v>
      </c>
      <c r="C132" s="38" t="s">
        <v>515</v>
      </c>
      <c r="D132" s="39">
        <v>356093</v>
      </c>
      <c r="E132" s="68">
        <v>158239.9</v>
      </c>
      <c r="F132" s="100">
        <f t="shared" si="3"/>
        <v>44.43780136088044</v>
      </c>
      <c r="G132" s="40">
        <f t="shared" si="2"/>
        <v>197853.1</v>
      </c>
    </row>
    <row r="133" spans="1:7" ht="12.75">
      <c r="A133" s="41" t="s">
        <v>413</v>
      </c>
      <c r="B133" s="67" t="s">
        <v>365</v>
      </c>
      <c r="C133" s="38" t="s">
        <v>516</v>
      </c>
      <c r="D133" s="39">
        <v>194000</v>
      </c>
      <c r="E133" s="68">
        <v>44610</v>
      </c>
      <c r="F133" s="100">
        <f t="shared" si="3"/>
        <v>22.99484536082474</v>
      </c>
      <c r="G133" s="40">
        <f t="shared" si="2"/>
        <v>149390</v>
      </c>
    </row>
    <row r="134" spans="1:7" ht="12.75">
      <c r="A134" s="41" t="s">
        <v>415</v>
      </c>
      <c r="B134" s="67" t="s">
        <v>365</v>
      </c>
      <c r="C134" s="38" t="s">
        <v>517</v>
      </c>
      <c r="D134" s="39">
        <v>162093</v>
      </c>
      <c r="E134" s="68">
        <v>113629.9</v>
      </c>
      <c r="F134" s="100">
        <f t="shared" si="3"/>
        <v>70.10167002893401</v>
      </c>
      <c r="G134" s="40">
        <f t="shared" si="2"/>
        <v>48463.100000000006</v>
      </c>
    </row>
    <row r="135" spans="1:7" ht="12.75">
      <c r="A135" s="55" t="s">
        <v>492</v>
      </c>
      <c r="B135" s="56" t="s">
        <v>365</v>
      </c>
      <c r="C135" s="57" t="s">
        <v>518</v>
      </c>
      <c r="D135" s="58">
        <v>4400000</v>
      </c>
      <c r="E135" s="59">
        <v>741399.48</v>
      </c>
      <c r="F135" s="59">
        <f t="shared" si="3"/>
        <v>16.849988181818183</v>
      </c>
      <c r="G135" s="60">
        <f t="shared" si="2"/>
        <v>3658600.52</v>
      </c>
    </row>
    <row r="136" spans="1:7" ht="12.75">
      <c r="A136" s="55" t="s">
        <v>492</v>
      </c>
      <c r="B136" s="56" t="s">
        <v>365</v>
      </c>
      <c r="C136" s="57" t="s">
        <v>519</v>
      </c>
      <c r="D136" s="58">
        <v>300000</v>
      </c>
      <c r="E136" s="59">
        <v>28000</v>
      </c>
      <c r="F136" s="59">
        <f t="shared" si="3"/>
        <v>9.333333333333334</v>
      </c>
      <c r="G136" s="60">
        <f t="shared" si="2"/>
        <v>272000</v>
      </c>
    </row>
    <row r="137" spans="1:7" ht="12.75">
      <c r="A137" s="55" t="s">
        <v>492</v>
      </c>
      <c r="B137" s="56" t="s">
        <v>365</v>
      </c>
      <c r="C137" s="57" t="s">
        <v>520</v>
      </c>
      <c r="D137" s="58">
        <v>14384900</v>
      </c>
      <c r="E137" s="59">
        <v>6025074.9</v>
      </c>
      <c r="F137" s="59">
        <f t="shared" si="3"/>
        <v>41.88471869807924</v>
      </c>
      <c r="G137" s="60">
        <f t="shared" si="2"/>
        <v>8359825.1</v>
      </c>
    </row>
    <row r="138" spans="1:7" ht="12.75">
      <c r="A138" s="55" t="s">
        <v>492</v>
      </c>
      <c r="B138" s="56" t="s">
        <v>365</v>
      </c>
      <c r="C138" s="57" t="s">
        <v>521</v>
      </c>
      <c r="D138" s="58">
        <v>6404000</v>
      </c>
      <c r="E138" s="59">
        <v>1830777.22</v>
      </c>
      <c r="F138" s="59">
        <f t="shared" si="3"/>
        <v>28.588026545908807</v>
      </c>
      <c r="G138" s="60">
        <f t="shared" si="2"/>
        <v>4573222.78</v>
      </c>
    </row>
    <row r="139" spans="1:7" ht="12.75">
      <c r="A139" s="55" t="s">
        <v>492</v>
      </c>
      <c r="B139" s="56" t="s">
        <v>365</v>
      </c>
      <c r="C139" s="57" t="s">
        <v>522</v>
      </c>
      <c r="D139" s="58">
        <v>199996.52</v>
      </c>
      <c r="E139" s="59">
        <v>7000</v>
      </c>
      <c r="F139" s="59">
        <f t="shared" si="3"/>
        <v>3.500060901059679</v>
      </c>
      <c r="G139" s="60">
        <f t="shared" si="2"/>
        <v>192996.52</v>
      </c>
    </row>
    <row r="140" spans="1:7" ht="12.75">
      <c r="A140" s="55" t="s">
        <v>492</v>
      </c>
      <c r="B140" s="56" t="s">
        <v>365</v>
      </c>
      <c r="C140" s="57" t="s">
        <v>523</v>
      </c>
      <c r="D140" s="58">
        <v>1512400</v>
      </c>
      <c r="E140" s="59">
        <v>663043.56</v>
      </c>
      <c r="F140" s="59">
        <f t="shared" si="3"/>
        <v>43.84048928854801</v>
      </c>
      <c r="G140" s="60">
        <f t="shared" si="2"/>
        <v>849356.44</v>
      </c>
    </row>
    <row r="141" spans="1:7" ht="12.75">
      <c r="A141" s="55" t="s">
        <v>492</v>
      </c>
      <c r="B141" s="56" t="s">
        <v>365</v>
      </c>
      <c r="C141" s="57" t="s">
        <v>524</v>
      </c>
      <c r="D141" s="58">
        <v>14186</v>
      </c>
      <c r="E141" s="59" t="s">
        <v>48</v>
      </c>
      <c r="F141" s="59" t="s">
        <v>48</v>
      </c>
      <c r="G141" s="60">
        <f t="shared" si="2"/>
        <v>14186</v>
      </c>
    </row>
    <row r="142" spans="1:7" ht="12.75">
      <c r="A142" s="55" t="s">
        <v>492</v>
      </c>
      <c r="B142" s="56" t="s">
        <v>365</v>
      </c>
      <c r="C142" s="57" t="s">
        <v>525</v>
      </c>
      <c r="D142" s="58">
        <v>14186</v>
      </c>
      <c r="E142" s="59" t="s">
        <v>48</v>
      </c>
      <c r="F142" s="59" t="s">
        <v>48</v>
      </c>
      <c r="G142" s="60">
        <f t="shared" si="2"/>
        <v>14186</v>
      </c>
    </row>
    <row r="143" spans="1:7" ht="12.75">
      <c r="A143" s="55" t="s">
        <v>492</v>
      </c>
      <c r="B143" s="56" t="s">
        <v>365</v>
      </c>
      <c r="C143" s="57" t="s">
        <v>526</v>
      </c>
      <c r="D143" s="58">
        <v>5400000</v>
      </c>
      <c r="E143" s="59">
        <v>2077806.35</v>
      </c>
      <c r="F143" s="59">
        <f t="shared" si="3"/>
        <v>38.477895370370376</v>
      </c>
      <c r="G143" s="60">
        <f aca="true" t="shared" si="4" ref="G143:G206">IF(OR(D143="-",E143=D143),"-",D143-IF(E143="-",0,E143))</f>
        <v>3322193.65</v>
      </c>
    </row>
    <row r="144" spans="1:7" ht="12.75">
      <c r="A144" s="55" t="s">
        <v>492</v>
      </c>
      <c r="B144" s="56" t="s">
        <v>365</v>
      </c>
      <c r="C144" s="57" t="s">
        <v>527</v>
      </c>
      <c r="D144" s="58">
        <v>60000</v>
      </c>
      <c r="E144" s="59">
        <v>30000</v>
      </c>
      <c r="F144" s="59">
        <f aca="true" t="shared" si="5" ref="F144:F207">E144/D144*100</f>
        <v>50</v>
      </c>
      <c r="G144" s="60">
        <f t="shared" si="4"/>
        <v>30000</v>
      </c>
    </row>
    <row r="145" spans="1:7" ht="12.75">
      <c r="A145" s="55" t="s">
        <v>492</v>
      </c>
      <c r="B145" s="56" t="s">
        <v>365</v>
      </c>
      <c r="C145" s="57" t="s">
        <v>528</v>
      </c>
      <c r="D145" s="58">
        <v>80000</v>
      </c>
      <c r="E145" s="59" t="s">
        <v>48</v>
      </c>
      <c r="F145" s="59" t="s">
        <v>48</v>
      </c>
      <c r="G145" s="60">
        <f t="shared" si="4"/>
        <v>80000</v>
      </c>
    </row>
    <row r="146" spans="1:7" ht="12.75">
      <c r="A146" s="55" t="s">
        <v>492</v>
      </c>
      <c r="B146" s="56" t="s">
        <v>365</v>
      </c>
      <c r="C146" s="57" t="s">
        <v>529</v>
      </c>
      <c r="D146" s="58">
        <v>20000</v>
      </c>
      <c r="E146" s="59" t="s">
        <v>48</v>
      </c>
      <c r="F146" s="59" t="s">
        <v>48</v>
      </c>
      <c r="G146" s="60">
        <f t="shared" si="4"/>
        <v>20000</v>
      </c>
    </row>
    <row r="147" spans="1:7" ht="12.75">
      <c r="A147" s="55" t="s">
        <v>492</v>
      </c>
      <c r="B147" s="56" t="s">
        <v>365</v>
      </c>
      <c r="C147" s="57" t="s">
        <v>530</v>
      </c>
      <c r="D147" s="58">
        <v>36892958.62</v>
      </c>
      <c r="E147" s="59">
        <v>36886864.76</v>
      </c>
      <c r="F147" s="59">
        <f t="shared" si="5"/>
        <v>99.98348232229687</v>
      </c>
      <c r="G147" s="60">
        <f t="shared" si="4"/>
        <v>6093.859999999404</v>
      </c>
    </row>
    <row r="148" spans="1:7" ht="12.75">
      <c r="A148" s="55" t="s">
        <v>492</v>
      </c>
      <c r="B148" s="56" t="s">
        <v>365</v>
      </c>
      <c r="C148" s="57" t="s">
        <v>531</v>
      </c>
      <c r="D148" s="58">
        <v>144200</v>
      </c>
      <c r="E148" s="59">
        <v>72100</v>
      </c>
      <c r="F148" s="59">
        <f t="shared" si="5"/>
        <v>50</v>
      </c>
      <c r="G148" s="60">
        <f t="shared" si="4"/>
        <v>72100</v>
      </c>
    </row>
    <row r="149" spans="1:7" ht="12.75">
      <c r="A149" s="55" t="s">
        <v>492</v>
      </c>
      <c r="B149" s="56" t="s">
        <v>365</v>
      </c>
      <c r="C149" s="57" t="s">
        <v>532</v>
      </c>
      <c r="D149" s="58">
        <v>85116</v>
      </c>
      <c r="E149" s="59">
        <v>42985</v>
      </c>
      <c r="F149" s="59">
        <f t="shared" si="5"/>
        <v>50.501668311480806</v>
      </c>
      <c r="G149" s="60">
        <f t="shared" si="4"/>
        <v>42131</v>
      </c>
    </row>
    <row r="150" spans="1:7" ht="12.75">
      <c r="A150" s="55" t="s">
        <v>492</v>
      </c>
      <c r="B150" s="56" t="s">
        <v>365</v>
      </c>
      <c r="C150" s="57" t="s">
        <v>533</v>
      </c>
      <c r="D150" s="58">
        <v>42558</v>
      </c>
      <c r="E150" s="59">
        <v>21487</v>
      </c>
      <c r="F150" s="59">
        <f t="shared" si="5"/>
        <v>50.48874477184078</v>
      </c>
      <c r="G150" s="60">
        <f t="shared" si="4"/>
        <v>21071</v>
      </c>
    </row>
    <row r="151" spans="1:7" ht="12.75">
      <c r="A151" s="55" t="s">
        <v>534</v>
      </c>
      <c r="B151" s="56" t="s">
        <v>365</v>
      </c>
      <c r="C151" s="57" t="s">
        <v>535</v>
      </c>
      <c r="D151" s="58">
        <v>1158310</v>
      </c>
      <c r="E151" s="59">
        <v>579155</v>
      </c>
      <c r="F151" s="59">
        <f t="shared" si="5"/>
        <v>50</v>
      </c>
      <c r="G151" s="60">
        <f t="shared" si="4"/>
        <v>579155</v>
      </c>
    </row>
    <row r="152" spans="1:7" ht="12.75">
      <c r="A152" s="41" t="s">
        <v>369</v>
      </c>
      <c r="B152" s="67" t="s">
        <v>365</v>
      </c>
      <c r="C152" s="38" t="s">
        <v>536</v>
      </c>
      <c r="D152" s="39">
        <v>1158310</v>
      </c>
      <c r="E152" s="68">
        <v>579155</v>
      </c>
      <c r="F152" s="100">
        <f t="shared" si="5"/>
        <v>50</v>
      </c>
      <c r="G152" s="40">
        <f t="shared" si="4"/>
        <v>579155</v>
      </c>
    </row>
    <row r="153" spans="1:7" ht="12.75">
      <c r="A153" s="41" t="s">
        <v>399</v>
      </c>
      <c r="B153" s="67" t="s">
        <v>365</v>
      </c>
      <c r="C153" s="38" t="s">
        <v>537</v>
      </c>
      <c r="D153" s="39">
        <v>1158310</v>
      </c>
      <c r="E153" s="68">
        <v>579155</v>
      </c>
      <c r="F153" s="100">
        <f t="shared" si="5"/>
        <v>50</v>
      </c>
      <c r="G153" s="40">
        <f t="shared" si="4"/>
        <v>579155</v>
      </c>
    </row>
    <row r="154" spans="1:7" ht="22.5">
      <c r="A154" s="41" t="s">
        <v>401</v>
      </c>
      <c r="B154" s="67" t="s">
        <v>365</v>
      </c>
      <c r="C154" s="38" t="s">
        <v>538</v>
      </c>
      <c r="D154" s="39">
        <v>1158310</v>
      </c>
      <c r="E154" s="68">
        <v>579155</v>
      </c>
      <c r="F154" s="100">
        <f t="shared" si="5"/>
        <v>50</v>
      </c>
      <c r="G154" s="40">
        <f t="shared" si="4"/>
        <v>579155</v>
      </c>
    </row>
    <row r="155" spans="1:7" ht="12.75">
      <c r="A155" s="55" t="s">
        <v>539</v>
      </c>
      <c r="B155" s="56" t="s">
        <v>365</v>
      </c>
      <c r="C155" s="57" t="s">
        <v>540</v>
      </c>
      <c r="D155" s="58">
        <v>1158310</v>
      </c>
      <c r="E155" s="59">
        <v>579155</v>
      </c>
      <c r="F155" s="59">
        <f t="shared" si="5"/>
        <v>50</v>
      </c>
      <c r="G155" s="60">
        <f t="shared" si="4"/>
        <v>579155</v>
      </c>
    </row>
    <row r="156" spans="1:7" ht="12.75">
      <c r="A156" s="41" t="s">
        <v>369</v>
      </c>
      <c r="B156" s="67" t="s">
        <v>365</v>
      </c>
      <c r="C156" s="38" t="s">
        <v>541</v>
      </c>
      <c r="D156" s="39">
        <v>1158310</v>
      </c>
      <c r="E156" s="68">
        <v>579155</v>
      </c>
      <c r="F156" s="59">
        <f t="shared" si="5"/>
        <v>50</v>
      </c>
      <c r="G156" s="40">
        <f t="shared" si="4"/>
        <v>579155</v>
      </c>
    </row>
    <row r="157" spans="1:7" ht="12.75">
      <c r="A157" s="41" t="s">
        <v>399</v>
      </c>
      <c r="B157" s="67" t="s">
        <v>365</v>
      </c>
      <c r="C157" s="38" t="s">
        <v>542</v>
      </c>
      <c r="D157" s="39">
        <v>1158310</v>
      </c>
      <c r="E157" s="68">
        <v>579155</v>
      </c>
      <c r="F157" s="59">
        <f t="shared" si="5"/>
        <v>50</v>
      </c>
      <c r="G157" s="40">
        <f t="shared" si="4"/>
        <v>579155</v>
      </c>
    </row>
    <row r="158" spans="1:7" ht="22.5">
      <c r="A158" s="41" t="s">
        <v>401</v>
      </c>
      <c r="B158" s="67" t="s">
        <v>365</v>
      </c>
      <c r="C158" s="38" t="s">
        <v>543</v>
      </c>
      <c r="D158" s="39">
        <v>1158310</v>
      </c>
      <c r="E158" s="68">
        <v>579155</v>
      </c>
      <c r="F158" s="59">
        <f t="shared" si="5"/>
        <v>50</v>
      </c>
      <c r="G158" s="40">
        <f t="shared" si="4"/>
        <v>579155</v>
      </c>
    </row>
    <row r="159" spans="1:7" ht="12.75">
      <c r="A159" s="55" t="s">
        <v>539</v>
      </c>
      <c r="B159" s="56" t="s">
        <v>365</v>
      </c>
      <c r="C159" s="57" t="s">
        <v>544</v>
      </c>
      <c r="D159" s="58">
        <v>1158310</v>
      </c>
      <c r="E159" s="59">
        <v>579155</v>
      </c>
      <c r="F159" s="59">
        <f t="shared" si="5"/>
        <v>50</v>
      </c>
      <c r="G159" s="60">
        <f t="shared" si="4"/>
        <v>579155</v>
      </c>
    </row>
    <row r="160" spans="1:7" ht="21.75">
      <c r="A160" s="55" t="s">
        <v>545</v>
      </c>
      <c r="B160" s="56" t="s">
        <v>365</v>
      </c>
      <c r="C160" s="57" t="s">
        <v>546</v>
      </c>
      <c r="D160" s="58">
        <v>14928895</v>
      </c>
      <c r="E160" s="59">
        <v>5580874.69</v>
      </c>
      <c r="F160" s="59">
        <f t="shared" si="5"/>
        <v>37.383039334123524</v>
      </c>
      <c r="G160" s="60">
        <f t="shared" si="4"/>
        <v>9348020.309999999</v>
      </c>
    </row>
    <row r="161" spans="1:7" ht="12.75">
      <c r="A161" s="41" t="s">
        <v>369</v>
      </c>
      <c r="B161" s="67" t="s">
        <v>365</v>
      </c>
      <c r="C161" s="38" t="s">
        <v>547</v>
      </c>
      <c r="D161" s="39">
        <v>13883935</v>
      </c>
      <c r="E161" s="68">
        <v>5525537.44</v>
      </c>
      <c r="F161" s="100">
        <f t="shared" si="5"/>
        <v>39.798064741732084</v>
      </c>
      <c r="G161" s="40">
        <f t="shared" si="4"/>
        <v>8358397.56</v>
      </c>
    </row>
    <row r="162" spans="1:7" ht="12.75">
      <c r="A162" s="41" t="s">
        <v>371</v>
      </c>
      <c r="B162" s="67" t="s">
        <v>365</v>
      </c>
      <c r="C162" s="38" t="s">
        <v>548</v>
      </c>
      <c r="D162" s="39">
        <v>11493247</v>
      </c>
      <c r="E162" s="68">
        <v>4848515.8</v>
      </c>
      <c r="F162" s="100">
        <f t="shared" si="5"/>
        <v>42.18577917972179</v>
      </c>
      <c r="G162" s="40">
        <f t="shared" si="4"/>
        <v>6644731.2</v>
      </c>
    </row>
    <row r="163" spans="1:7" ht="12.75">
      <c r="A163" s="41" t="s">
        <v>373</v>
      </c>
      <c r="B163" s="67" t="s">
        <v>365</v>
      </c>
      <c r="C163" s="38" t="s">
        <v>549</v>
      </c>
      <c r="D163" s="39">
        <v>8742881</v>
      </c>
      <c r="E163" s="68">
        <v>3765587.5</v>
      </c>
      <c r="F163" s="100">
        <f t="shared" si="5"/>
        <v>43.07032773292923</v>
      </c>
      <c r="G163" s="40">
        <f t="shared" si="4"/>
        <v>4977293.5</v>
      </c>
    </row>
    <row r="164" spans="1:7" ht="12.75">
      <c r="A164" s="41" t="s">
        <v>375</v>
      </c>
      <c r="B164" s="67" t="s">
        <v>365</v>
      </c>
      <c r="C164" s="38" t="s">
        <v>550</v>
      </c>
      <c r="D164" s="39">
        <v>146869</v>
      </c>
      <c r="E164" s="68">
        <v>48005.8</v>
      </c>
      <c r="F164" s="100">
        <f t="shared" si="5"/>
        <v>32.686135263398</v>
      </c>
      <c r="G164" s="40">
        <f t="shared" si="4"/>
        <v>98863.2</v>
      </c>
    </row>
    <row r="165" spans="1:7" ht="12.75">
      <c r="A165" s="41" t="s">
        <v>377</v>
      </c>
      <c r="B165" s="67" t="s">
        <v>365</v>
      </c>
      <c r="C165" s="38" t="s">
        <v>551</v>
      </c>
      <c r="D165" s="39">
        <v>2603497</v>
      </c>
      <c r="E165" s="68">
        <v>1034922.5</v>
      </c>
      <c r="F165" s="100">
        <f t="shared" si="5"/>
        <v>39.751246112440306</v>
      </c>
      <c r="G165" s="40">
        <f t="shared" si="4"/>
        <v>1568574.5</v>
      </c>
    </row>
    <row r="166" spans="1:7" ht="12.75">
      <c r="A166" s="41" t="s">
        <v>379</v>
      </c>
      <c r="B166" s="67" t="s">
        <v>365</v>
      </c>
      <c r="C166" s="38" t="s">
        <v>552</v>
      </c>
      <c r="D166" s="39">
        <v>2285688</v>
      </c>
      <c r="E166" s="68">
        <v>675021.64</v>
      </c>
      <c r="F166" s="100">
        <f t="shared" si="5"/>
        <v>29.532536374168306</v>
      </c>
      <c r="G166" s="40">
        <f t="shared" si="4"/>
        <v>1610666.3599999999</v>
      </c>
    </row>
    <row r="167" spans="1:7" ht="12.75">
      <c r="A167" s="41" t="s">
        <v>381</v>
      </c>
      <c r="B167" s="67" t="s">
        <v>365</v>
      </c>
      <c r="C167" s="38" t="s">
        <v>553</v>
      </c>
      <c r="D167" s="39">
        <v>417000</v>
      </c>
      <c r="E167" s="68">
        <v>158278.51</v>
      </c>
      <c r="F167" s="100">
        <f t="shared" si="5"/>
        <v>37.95647721822542</v>
      </c>
      <c r="G167" s="40">
        <f t="shared" si="4"/>
        <v>258721.49</v>
      </c>
    </row>
    <row r="168" spans="1:7" ht="12.75">
      <c r="A168" s="41" t="s">
        <v>383</v>
      </c>
      <c r="B168" s="67" t="s">
        <v>365</v>
      </c>
      <c r="C168" s="38" t="s">
        <v>554</v>
      </c>
      <c r="D168" s="39">
        <v>51268</v>
      </c>
      <c r="E168" s="68">
        <v>11268</v>
      </c>
      <c r="F168" s="100">
        <f t="shared" si="5"/>
        <v>21.978622142467035</v>
      </c>
      <c r="G168" s="40">
        <f t="shared" si="4"/>
        <v>40000</v>
      </c>
    </row>
    <row r="169" spans="1:7" ht="12.75">
      <c r="A169" s="41" t="s">
        <v>385</v>
      </c>
      <c r="B169" s="67" t="s">
        <v>365</v>
      </c>
      <c r="C169" s="38" t="s">
        <v>555</v>
      </c>
      <c r="D169" s="39">
        <v>90236</v>
      </c>
      <c r="E169" s="68">
        <v>32325.71</v>
      </c>
      <c r="F169" s="100">
        <f t="shared" si="5"/>
        <v>35.823518329713195</v>
      </c>
      <c r="G169" s="40">
        <f t="shared" si="4"/>
        <v>57910.29</v>
      </c>
    </row>
    <row r="170" spans="1:7" ht="12.75">
      <c r="A170" s="41" t="s">
        <v>389</v>
      </c>
      <c r="B170" s="67" t="s">
        <v>365</v>
      </c>
      <c r="C170" s="38" t="s">
        <v>556</v>
      </c>
      <c r="D170" s="39">
        <v>1000000</v>
      </c>
      <c r="E170" s="68">
        <v>386911.19</v>
      </c>
      <c r="F170" s="100">
        <f t="shared" si="5"/>
        <v>38.691119</v>
      </c>
      <c r="G170" s="40">
        <f t="shared" si="4"/>
        <v>613088.81</v>
      </c>
    </row>
    <row r="171" spans="1:7" ht="12.75">
      <c r="A171" s="41" t="s">
        <v>391</v>
      </c>
      <c r="B171" s="67" t="s">
        <v>365</v>
      </c>
      <c r="C171" s="38" t="s">
        <v>557</v>
      </c>
      <c r="D171" s="39">
        <v>727184</v>
      </c>
      <c r="E171" s="68">
        <v>86238.23</v>
      </c>
      <c r="F171" s="100">
        <f t="shared" si="5"/>
        <v>11.859203447820633</v>
      </c>
      <c r="G171" s="40">
        <f t="shared" si="4"/>
        <v>640945.77</v>
      </c>
    </row>
    <row r="172" spans="1:7" ht="12.75">
      <c r="A172" s="41" t="s">
        <v>409</v>
      </c>
      <c r="B172" s="67" t="s">
        <v>365</v>
      </c>
      <c r="C172" s="38" t="s">
        <v>558</v>
      </c>
      <c r="D172" s="39">
        <v>105000</v>
      </c>
      <c r="E172" s="68">
        <v>2000</v>
      </c>
      <c r="F172" s="100">
        <f t="shared" si="5"/>
        <v>1.9047619047619049</v>
      </c>
      <c r="G172" s="40">
        <f t="shared" si="4"/>
        <v>103000</v>
      </c>
    </row>
    <row r="173" spans="1:7" ht="12.75">
      <c r="A173" s="41" t="s">
        <v>411</v>
      </c>
      <c r="B173" s="67" t="s">
        <v>365</v>
      </c>
      <c r="C173" s="38" t="s">
        <v>559</v>
      </c>
      <c r="D173" s="39">
        <v>1044960</v>
      </c>
      <c r="E173" s="68">
        <v>55337.25</v>
      </c>
      <c r="F173" s="100">
        <f t="shared" si="5"/>
        <v>5.295633325677538</v>
      </c>
      <c r="G173" s="40">
        <f t="shared" si="4"/>
        <v>989622.75</v>
      </c>
    </row>
    <row r="174" spans="1:7" ht="12.75">
      <c r="A174" s="41" t="s">
        <v>413</v>
      </c>
      <c r="B174" s="67" t="s">
        <v>365</v>
      </c>
      <c r="C174" s="38" t="s">
        <v>560</v>
      </c>
      <c r="D174" s="39">
        <v>874665</v>
      </c>
      <c r="E174" s="68">
        <v>24665</v>
      </c>
      <c r="F174" s="100">
        <f t="shared" si="5"/>
        <v>2.819936775794161</v>
      </c>
      <c r="G174" s="40">
        <f t="shared" si="4"/>
        <v>850000</v>
      </c>
    </row>
    <row r="175" spans="1:7" ht="12.75">
      <c r="A175" s="41" t="s">
        <v>415</v>
      </c>
      <c r="B175" s="67" t="s">
        <v>365</v>
      </c>
      <c r="C175" s="38" t="s">
        <v>561</v>
      </c>
      <c r="D175" s="39">
        <v>170295</v>
      </c>
      <c r="E175" s="68">
        <v>30672.25</v>
      </c>
      <c r="F175" s="100">
        <f t="shared" si="5"/>
        <v>18.011245192166534</v>
      </c>
      <c r="G175" s="40">
        <f t="shared" si="4"/>
        <v>139622.75</v>
      </c>
    </row>
    <row r="176" spans="1:7" ht="12.75">
      <c r="A176" s="55" t="s">
        <v>562</v>
      </c>
      <c r="B176" s="56" t="s">
        <v>365</v>
      </c>
      <c r="C176" s="57" t="s">
        <v>563</v>
      </c>
      <c r="D176" s="58">
        <v>2297000</v>
      </c>
      <c r="E176" s="59">
        <v>452455.86</v>
      </c>
      <c r="F176" s="59">
        <f t="shared" si="5"/>
        <v>19.697686547670877</v>
      </c>
      <c r="G176" s="60">
        <f t="shared" si="4"/>
        <v>1844544.1400000001</v>
      </c>
    </row>
    <row r="177" spans="1:7" ht="12.75">
      <c r="A177" s="41" t="s">
        <v>369</v>
      </c>
      <c r="B177" s="67" t="s">
        <v>365</v>
      </c>
      <c r="C177" s="38" t="s">
        <v>564</v>
      </c>
      <c r="D177" s="39">
        <v>1412000</v>
      </c>
      <c r="E177" s="68">
        <v>452455.86</v>
      </c>
      <c r="F177" s="100">
        <f t="shared" si="5"/>
        <v>32.04361614730878</v>
      </c>
      <c r="G177" s="40">
        <f t="shared" si="4"/>
        <v>959544.14</v>
      </c>
    </row>
    <row r="178" spans="1:7" ht="12.75">
      <c r="A178" s="41" t="s">
        <v>379</v>
      </c>
      <c r="B178" s="67" t="s">
        <v>365</v>
      </c>
      <c r="C178" s="38" t="s">
        <v>565</v>
      </c>
      <c r="D178" s="39">
        <v>1312000</v>
      </c>
      <c r="E178" s="68">
        <v>450455.86</v>
      </c>
      <c r="F178" s="100">
        <f t="shared" si="5"/>
        <v>34.333525914634144</v>
      </c>
      <c r="G178" s="40">
        <f t="shared" si="4"/>
        <v>861544.14</v>
      </c>
    </row>
    <row r="179" spans="1:7" ht="12.75">
      <c r="A179" s="41" t="s">
        <v>381</v>
      </c>
      <c r="B179" s="67" t="s">
        <v>365</v>
      </c>
      <c r="C179" s="38" t="s">
        <v>566</v>
      </c>
      <c r="D179" s="39">
        <v>300000</v>
      </c>
      <c r="E179" s="68">
        <v>98844.67</v>
      </c>
      <c r="F179" s="100">
        <f t="shared" si="5"/>
        <v>32.94822333333333</v>
      </c>
      <c r="G179" s="40">
        <f t="shared" si="4"/>
        <v>201155.33000000002</v>
      </c>
    </row>
    <row r="180" spans="1:7" ht="12.75">
      <c r="A180" s="41" t="s">
        <v>383</v>
      </c>
      <c r="B180" s="67" t="s">
        <v>365</v>
      </c>
      <c r="C180" s="38" t="s">
        <v>567</v>
      </c>
      <c r="D180" s="39">
        <v>40000</v>
      </c>
      <c r="E180" s="68" t="s">
        <v>48</v>
      </c>
      <c r="F180" s="100" t="s">
        <v>48</v>
      </c>
      <c r="G180" s="40">
        <f t="shared" si="4"/>
        <v>40000</v>
      </c>
    </row>
    <row r="181" spans="1:7" ht="12.75">
      <c r="A181" s="41" t="s">
        <v>389</v>
      </c>
      <c r="B181" s="67" t="s">
        <v>365</v>
      </c>
      <c r="C181" s="38" t="s">
        <v>568</v>
      </c>
      <c r="D181" s="39">
        <v>955000</v>
      </c>
      <c r="E181" s="68">
        <v>351611.19</v>
      </c>
      <c r="F181" s="100">
        <f t="shared" si="5"/>
        <v>36.81792565445026</v>
      </c>
      <c r="G181" s="40">
        <f t="shared" si="4"/>
        <v>603388.81</v>
      </c>
    </row>
    <row r="182" spans="1:7" ht="12.75">
      <c r="A182" s="41" t="s">
        <v>391</v>
      </c>
      <c r="B182" s="67" t="s">
        <v>365</v>
      </c>
      <c r="C182" s="38" t="s">
        <v>569</v>
      </c>
      <c r="D182" s="39">
        <v>17000</v>
      </c>
      <c r="E182" s="68" t="s">
        <v>48</v>
      </c>
      <c r="F182" s="100" t="s">
        <v>48</v>
      </c>
      <c r="G182" s="40">
        <f t="shared" si="4"/>
        <v>17000</v>
      </c>
    </row>
    <row r="183" spans="1:7" ht="12.75">
      <c r="A183" s="41" t="s">
        <v>409</v>
      </c>
      <c r="B183" s="67" t="s">
        <v>365</v>
      </c>
      <c r="C183" s="38" t="s">
        <v>570</v>
      </c>
      <c r="D183" s="39">
        <v>100000</v>
      </c>
      <c r="E183" s="68">
        <v>2000</v>
      </c>
      <c r="F183" s="100">
        <f t="shared" si="5"/>
        <v>2</v>
      </c>
      <c r="G183" s="40">
        <f t="shared" si="4"/>
        <v>98000</v>
      </c>
    </row>
    <row r="184" spans="1:7" ht="12.75">
      <c r="A184" s="41" t="s">
        <v>411</v>
      </c>
      <c r="B184" s="67" t="s">
        <v>365</v>
      </c>
      <c r="C184" s="38" t="s">
        <v>571</v>
      </c>
      <c r="D184" s="39">
        <v>885000</v>
      </c>
      <c r="E184" s="68" t="s">
        <v>48</v>
      </c>
      <c r="F184" s="100" t="s">
        <v>48</v>
      </c>
      <c r="G184" s="40">
        <f t="shared" si="4"/>
        <v>885000</v>
      </c>
    </row>
    <row r="185" spans="1:7" ht="12.75">
      <c r="A185" s="41" t="s">
        <v>413</v>
      </c>
      <c r="B185" s="67" t="s">
        <v>365</v>
      </c>
      <c r="C185" s="38" t="s">
        <v>572</v>
      </c>
      <c r="D185" s="39">
        <v>850000</v>
      </c>
      <c r="E185" s="68" t="s">
        <v>48</v>
      </c>
      <c r="F185" s="100" t="s">
        <v>48</v>
      </c>
      <c r="G185" s="40">
        <f t="shared" si="4"/>
        <v>850000</v>
      </c>
    </row>
    <row r="186" spans="1:7" ht="12.75">
      <c r="A186" s="41" t="s">
        <v>415</v>
      </c>
      <c r="B186" s="67" t="s">
        <v>365</v>
      </c>
      <c r="C186" s="38" t="s">
        <v>573</v>
      </c>
      <c r="D186" s="39">
        <v>35000</v>
      </c>
      <c r="E186" s="68" t="s">
        <v>48</v>
      </c>
      <c r="F186" s="100" t="s">
        <v>48</v>
      </c>
      <c r="G186" s="40">
        <f t="shared" si="4"/>
        <v>35000</v>
      </c>
    </row>
    <row r="187" spans="1:7" ht="12.75">
      <c r="A187" s="55" t="s">
        <v>562</v>
      </c>
      <c r="B187" s="56" t="s">
        <v>365</v>
      </c>
      <c r="C187" s="57" t="s">
        <v>574</v>
      </c>
      <c r="D187" s="58">
        <v>1250000</v>
      </c>
      <c r="E187" s="59">
        <v>127237.86</v>
      </c>
      <c r="F187" s="59">
        <f t="shared" si="5"/>
        <v>10.179028800000001</v>
      </c>
      <c r="G187" s="60">
        <f t="shared" si="4"/>
        <v>1122762.14</v>
      </c>
    </row>
    <row r="188" spans="1:7" ht="12.75">
      <c r="A188" s="55" t="s">
        <v>562</v>
      </c>
      <c r="B188" s="56" t="s">
        <v>365</v>
      </c>
      <c r="C188" s="57" t="s">
        <v>575</v>
      </c>
      <c r="D188" s="58">
        <v>17000</v>
      </c>
      <c r="E188" s="59" t="s">
        <v>48</v>
      </c>
      <c r="F188" s="59" t="s">
        <v>48</v>
      </c>
      <c r="G188" s="60">
        <f t="shared" si="4"/>
        <v>17000</v>
      </c>
    </row>
    <row r="189" spans="1:7" ht="12.75">
      <c r="A189" s="55" t="s">
        <v>562</v>
      </c>
      <c r="B189" s="56" t="s">
        <v>365</v>
      </c>
      <c r="C189" s="57" t="s">
        <v>576</v>
      </c>
      <c r="D189" s="58">
        <v>725000</v>
      </c>
      <c r="E189" s="59">
        <v>323218</v>
      </c>
      <c r="F189" s="59">
        <f t="shared" si="5"/>
        <v>44.58179310344828</v>
      </c>
      <c r="G189" s="60">
        <f t="shared" si="4"/>
        <v>401782</v>
      </c>
    </row>
    <row r="190" spans="1:7" ht="12.75">
      <c r="A190" s="55" t="s">
        <v>562</v>
      </c>
      <c r="B190" s="56" t="s">
        <v>365</v>
      </c>
      <c r="C190" s="57" t="s">
        <v>577</v>
      </c>
      <c r="D190" s="58">
        <v>15000</v>
      </c>
      <c r="E190" s="59" t="s">
        <v>48</v>
      </c>
      <c r="F190" s="59" t="s">
        <v>48</v>
      </c>
      <c r="G190" s="60">
        <f t="shared" si="4"/>
        <v>15000</v>
      </c>
    </row>
    <row r="191" spans="1:7" ht="12.75">
      <c r="A191" s="55" t="s">
        <v>562</v>
      </c>
      <c r="B191" s="56" t="s">
        <v>365</v>
      </c>
      <c r="C191" s="57" t="s">
        <v>578</v>
      </c>
      <c r="D191" s="58">
        <v>150000</v>
      </c>
      <c r="E191" s="59" t="s">
        <v>48</v>
      </c>
      <c r="F191" s="59" t="s">
        <v>48</v>
      </c>
      <c r="G191" s="60">
        <f t="shared" si="4"/>
        <v>150000</v>
      </c>
    </row>
    <row r="192" spans="1:7" ht="12.75">
      <c r="A192" s="55" t="s">
        <v>562</v>
      </c>
      <c r="B192" s="56" t="s">
        <v>365</v>
      </c>
      <c r="C192" s="57" t="s">
        <v>579</v>
      </c>
      <c r="D192" s="58">
        <v>140000</v>
      </c>
      <c r="E192" s="59">
        <v>2000</v>
      </c>
      <c r="F192" s="59">
        <f t="shared" si="5"/>
        <v>1.4285714285714286</v>
      </c>
      <c r="G192" s="60">
        <f t="shared" si="4"/>
        <v>138000</v>
      </c>
    </row>
    <row r="193" spans="1:7" ht="32.25">
      <c r="A193" s="55" t="s">
        <v>580</v>
      </c>
      <c r="B193" s="56" t="s">
        <v>365</v>
      </c>
      <c r="C193" s="57" t="s">
        <v>581</v>
      </c>
      <c r="D193" s="58">
        <v>12358895</v>
      </c>
      <c r="E193" s="59">
        <v>5128418.83</v>
      </c>
      <c r="F193" s="59">
        <f t="shared" si="5"/>
        <v>41.49577150708053</v>
      </c>
      <c r="G193" s="60">
        <f t="shared" si="4"/>
        <v>7230476.17</v>
      </c>
    </row>
    <row r="194" spans="1:7" ht="12.75">
      <c r="A194" s="41" t="s">
        <v>369</v>
      </c>
      <c r="B194" s="67" t="s">
        <v>365</v>
      </c>
      <c r="C194" s="38" t="s">
        <v>582</v>
      </c>
      <c r="D194" s="39">
        <v>12248935</v>
      </c>
      <c r="E194" s="68">
        <v>5073081.58</v>
      </c>
      <c r="F194" s="100">
        <f t="shared" si="5"/>
        <v>41.41651155794361</v>
      </c>
      <c r="G194" s="40">
        <f t="shared" si="4"/>
        <v>7175853.42</v>
      </c>
    </row>
    <row r="195" spans="1:7" ht="12.75">
      <c r="A195" s="41" t="s">
        <v>371</v>
      </c>
      <c r="B195" s="67" t="s">
        <v>365</v>
      </c>
      <c r="C195" s="38" t="s">
        <v>583</v>
      </c>
      <c r="D195" s="39">
        <v>11493247</v>
      </c>
      <c r="E195" s="68">
        <v>4848515.8</v>
      </c>
      <c r="F195" s="100">
        <f t="shared" si="5"/>
        <v>42.18577917972179</v>
      </c>
      <c r="G195" s="40">
        <f t="shared" si="4"/>
        <v>6644731.2</v>
      </c>
    </row>
    <row r="196" spans="1:7" ht="12.75">
      <c r="A196" s="41" t="s">
        <v>373</v>
      </c>
      <c r="B196" s="67" t="s">
        <v>365</v>
      </c>
      <c r="C196" s="38" t="s">
        <v>584</v>
      </c>
      <c r="D196" s="39">
        <v>8742881</v>
      </c>
      <c r="E196" s="68">
        <v>3765587.5</v>
      </c>
      <c r="F196" s="100">
        <f t="shared" si="5"/>
        <v>43.07032773292923</v>
      </c>
      <c r="G196" s="40">
        <f t="shared" si="4"/>
        <v>4977293.5</v>
      </c>
    </row>
    <row r="197" spans="1:7" ht="12.75">
      <c r="A197" s="41" t="s">
        <v>375</v>
      </c>
      <c r="B197" s="67" t="s">
        <v>365</v>
      </c>
      <c r="C197" s="38" t="s">
        <v>585</v>
      </c>
      <c r="D197" s="39">
        <v>146869</v>
      </c>
      <c r="E197" s="68">
        <v>48005.8</v>
      </c>
      <c r="F197" s="100">
        <f t="shared" si="5"/>
        <v>32.686135263398</v>
      </c>
      <c r="G197" s="40">
        <f t="shared" si="4"/>
        <v>98863.2</v>
      </c>
    </row>
    <row r="198" spans="1:7" ht="12.75">
      <c r="A198" s="41" t="s">
        <v>377</v>
      </c>
      <c r="B198" s="67" t="s">
        <v>365</v>
      </c>
      <c r="C198" s="38" t="s">
        <v>586</v>
      </c>
      <c r="D198" s="39">
        <v>2603497</v>
      </c>
      <c r="E198" s="68">
        <v>1034922.5</v>
      </c>
      <c r="F198" s="100">
        <f t="shared" si="5"/>
        <v>39.751246112440306</v>
      </c>
      <c r="G198" s="40">
        <f t="shared" si="4"/>
        <v>1568574.5</v>
      </c>
    </row>
    <row r="199" spans="1:7" ht="12.75">
      <c r="A199" s="41" t="s">
        <v>379</v>
      </c>
      <c r="B199" s="67" t="s">
        <v>365</v>
      </c>
      <c r="C199" s="38" t="s">
        <v>587</v>
      </c>
      <c r="D199" s="39">
        <v>755688</v>
      </c>
      <c r="E199" s="68">
        <v>224565.78</v>
      </c>
      <c r="F199" s="100">
        <f t="shared" si="5"/>
        <v>29.71673230221996</v>
      </c>
      <c r="G199" s="40">
        <f t="shared" si="4"/>
        <v>531122.22</v>
      </c>
    </row>
    <row r="200" spans="1:7" ht="12.75">
      <c r="A200" s="41" t="s">
        <v>381</v>
      </c>
      <c r="B200" s="67" t="s">
        <v>365</v>
      </c>
      <c r="C200" s="38" t="s">
        <v>588</v>
      </c>
      <c r="D200" s="39">
        <v>117000</v>
      </c>
      <c r="E200" s="68">
        <v>59433.84</v>
      </c>
      <c r="F200" s="100">
        <f t="shared" si="5"/>
        <v>50.79815384615385</v>
      </c>
      <c r="G200" s="40">
        <f t="shared" si="4"/>
        <v>57566.16</v>
      </c>
    </row>
    <row r="201" spans="1:7" ht="12.75">
      <c r="A201" s="41" t="s">
        <v>383</v>
      </c>
      <c r="B201" s="67" t="s">
        <v>365</v>
      </c>
      <c r="C201" s="38" t="s">
        <v>589</v>
      </c>
      <c r="D201" s="39">
        <v>11268</v>
      </c>
      <c r="E201" s="68">
        <v>11268</v>
      </c>
      <c r="F201" s="100">
        <f t="shared" si="5"/>
        <v>100</v>
      </c>
      <c r="G201" s="40" t="str">
        <f t="shared" si="4"/>
        <v>-</v>
      </c>
    </row>
    <row r="202" spans="1:7" ht="12.75">
      <c r="A202" s="41" t="s">
        <v>385</v>
      </c>
      <c r="B202" s="67" t="s">
        <v>365</v>
      </c>
      <c r="C202" s="38" t="s">
        <v>590</v>
      </c>
      <c r="D202" s="39">
        <v>90236</v>
      </c>
      <c r="E202" s="68">
        <v>32325.71</v>
      </c>
      <c r="F202" s="100">
        <f t="shared" si="5"/>
        <v>35.823518329713195</v>
      </c>
      <c r="G202" s="40">
        <f t="shared" si="4"/>
        <v>57910.29</v>
      </c>
    </row>
    <row r="203" spans="1:7" ht="12.75">
      <c r="A203" s="41" t="s">
        <v>389</v>
      </c>
      <c r="B203" s="67" t="s">
        <v>365</v>
      </c>
      <c r="C203" s="38" t="s">
        <v>591</v>
      </c>
      <c r="D203" s="39">
        <v>45000</v>
      </c>
      <c r="E203" s="68">
        <v>35300</v>
      </c>
      <c r="F203" s="100">
        <f t="shared" si="5"/>
        <v>78.44444444444446</v>
      </c>
      <c r="G203" s="40">
        <f t="shared" si="4"/>
        <v>9700</v>
      </c>
    </row>
    <row r="204" spans="1:7" ht="12.75">
      <c r="A204" s="41" t="s">
        <v>391</v>
      </c>
      <c r="B204" s="67" t="s">
        <v>365</v>
      </c>
      <c r="C204" s="38" t="s">
        <v>592</v>
      </c>
      <c r="D204" s="39">
        <v>492184</v>
      </c>
      <c r="E204" s="68">
        <v>86238.23</v>
      </c>
      <c r="F204" s="100">
        <f t="shared" si="5"/>
        <v>17.521542756367538</v>
      </c>
      <c r="G204" s="40">
        <f t="shared" si="4"/>
        <v>405945.77</v>
      </c>
    </row>
    <row r="205" spans="1:7" ht="12.75">
      <c r="A205" s="41" t="s">
        <v>411</v>
      </c>
      <c r="B205" s="67" t="s">
        <v>365</v>
      </c>
      <c r="C205" s="38" t="s">
        <v>593</v>
      </c>
      <c r="D205" s="39">
        <v>109960</v>
      </c>
      <c r="E205" s="68">
        <v>55337.25</v>
      </c>
      <c r="F205" s="100">
        <f t="shared" si="5"/>
        <v>50.32489086940706</v>
      </c>
      <c r="G205" s="40">
        <f t="shared" si="4"/>
        <v>54622.75</v>
      </c>
    </row>
    <row r="206" spans="1:7" ht="12.75">
      <c r="A206" s="41" t="s">
        <v>413</v>
      </c>
      <c r="B206" s="67" t="s">
        <v>365</v>
      </c>
      <c r="C206" s="38" t="s">
        <v>594</v>
      </c>
      <c r="D206" s="39">
        <v>24665</v>
      </c>
      <c r="E206" s="68">
        <v>24665</v>
      </c>
      <c r="F206" s="100">
        <f t="shared" si="5"/>
        <v>100</v>
      </c>
      <c r="G206" s="40" t="str">
        <f t="shared" si="4"/>
        <v>-</v>
      </c>
    </row>
    <row r="207" spans="1:7" ht="12.75">
      <c r="A207" s="41" t="s">
        <v>415</v>
      </c>
      <c r="B207" s="67" t="s">
        <v>365</v>
      </c>
      <c r="C207" s="38" t="s">
        <v>595</v>
      </c>
      <c r="D207" s="39">
        <v>85295</v>
      </c>
      <c r="E207" s="68">
        <v>30672.25</v>
      </c>
      <c r="F207" s="100">
        <f t="shared" si="5"/>
        <v>35.96019696347969</v>
      </c>
      <c r="G207" s="40">
        <f aca="true" t="shared" si="6" ref="G207:G270">IF(OR(D207="-",E207=D207),"-",D207-IF(E207="-",0,E207))</f>
        <v>54622.75</v>
      </c>
    </row>
    <row r="208" spans="1:7" ht="32.25">
      <c r="A208" s="55" t="s">
        <v>580</v>
      </c>
      <c r="B208" s="56" t="s">
        <v>365</v>
      </c>
      <c r="C208" s="57" t="s">
        <v>596</v>
      </c>
      <c r="D208" s="58">
        <v>12344100</v>
      </c>
      <c r="E208" s="59">
        <v>5128418.83</v>
      </c>
      <c r="F208" s="59">
        <f aca="true" t="shared" si="7" ref="F208:F271">E208/D208*100</f>
        <v>41.54550619324212</v>
      </c>
      <c r="G208" s="60">
        <f t="shared" si="6"/>
        <v>7215681.17</v>
      </c>
    </row>
    <row r="209" spans="1:7" ht="32.25">
      <c r="A209" s="55" t="s">
        <v>580</v>
      </c>
      <c r="B209" s="56" t="s">
        <v>365</v>
      </c>
      <c r="C209" s="57" t="s">
        <v>597</v>
      </c>
      <c r="D209" s="58">
        <v>14795</v>
      </c>
      <c r="E209" s="59" t="s">
        <v>48</v>
      </c>
      <c r="F209" s="59" t="s">
        <v>48</v>
      </c>
      <c r="G209" s="60">
        <f t="shared" si="6"/>
        <v>14795</v>
      </c>
    </row>
    <row r="210" spans="1:7" ht="21.75">
      <c r="A210" s="55" t="s">
        <v>598</v>
      </c>
      <c r="B210" s="56" t="s">
        <v>365</v>
      </c>
      <c r="C210" s="57" t="s">
        <v>599</v>
      </c>
      <c r="D210" s="58">
        <v>273000</v>
      </c>
      <c r="E210" s="59" t="s">
        <v>48</v>
      </c>
      <c r="F210" s="59" t="s">
        <v>48</v>
      </c>
      <c r="G210" s="60">
        <f t="shared" si="6"/>
        <v>273000</v>
      </c>
    </row>
    <row r="211" spans="1:7" ht="12.75">
      <c r="A211" s="41" t="s">
        <v>369</v>
      </c>
      <c r="B211" s="67" t="s">
        <v>365</v>
      </c>
      <c r="C211" s="38" t="s">
        <v>600</v>
      </c>
      <c r="D211" s="39">
        <v>223000</v>
      </c>
      <c r="E211" s="68" t="s">
        <v>48</v>
      </c>
      <c r="F211" s="100" t="s">
        <v>48</v>
      </c>
      <c r="G211" s="40">
        <f t="shared" si="6"/>
        <v>223000</v>
      </c>
    </row>
    <row r="212" spans="1:7" ht="12.75">
      <c r="A212" s="41" t="s">
        <v>379</v>
      </c>
      <c r="B212" s="67" t="s">
        <v>365</v>
      </c>
      <c r="C212" s="38" t="s">
        <v>601</v>
      </c>
      <c r="D212" s="39">
        <v>218000</v>
      </c>
      <c r="E212" s="68" t="s">
        <v>48</v>
      </c>
      <c r="F212" s="100" t="s">
        <v>48</v>
      </c>
      <c r="G212" s="40">
        <f t="shared" si="6"/>
        <v>218000</v>
      </c>
    </row>
    <row r="213" spans="1:7" ht="12.75">
      <c r="A213" s="41" t="s">
        <v>391</v>
      </c>
      <c r="B213" s="67" t="s">
        <v>365</v>
      </c>
      <c r="C213" s="38" t="s">
        <v>602</v>
      </c>
      <c r="D213" s="39">
        <v>218000</v>
      </c>
      <c r="E213" s="68" t="s">
        <v>48</v>
      </c>
      <c r="F213" s="100" t="s">
        <v>48</v>
      </c>
      <c r="G213" s="40">
        <f t="shared" si="6"/>
        <v>218000</v>
      </c>
    </row>
    <row r="214" spans="1:7" ht="12.75">
      <c r="A214" s="41" t="s">
        <v>409</v>
      </c>
      <c r="B214" s="67" t="s">
        <v>365</v>
      </c>
      <c r="C214" s="38" t="s">
        <v>603</v>
      </c>
      <c r="D214" s="39">
        <v>5000</v>
      </c>
      <c r="E214" s="68" t="s">
        <v>48</v>
      </c>
      <c r="F214" s="100" t="s">
        <v>48</v>
      </c>
      <c r="G214" s="40">
        <f t="shared" si="6"/>
        <v>5000</v>
      </c>
    </row>
    <row r="215" spans="1:7" ht="12.75">
      <c r="A215" s="41" t="s">
        <v>411</v>
      </c>
      <c r="B215" s="67" t="s">
        <v>365</v>
      </c>
      <c r="C215" s="38" t="s">
        <v>604</v>
      </c>
      <c r="D215" s="39">
        <v>50000</v>
      </c>
      <c r="E215" s="68" t="s">
        <v>48</v>
      </c>
      <c r="F215" s="100" t="s">
        <v>48</v>
      </c>
      <c r="G215" s="40">
        <f t="shared" si="6"/>
        <v>50000</v>
      </c>
    </row>
    <row r="216" spans="1:7" ht="12.75">
      <c r="A216" s="41" t="s">
        <v>415</v>
      </c>
      <c r="B216" s="67" t="s">
        <v>365</v>
      </c>
      <c r="C216" s="38" t="s">
        <v>605</v>
      </c>
      <c r="D216" s="39">
        <v>50000</v>
      </c>
      <c r="E216" s="68" t="s">
        <v>48</v>
      </c>
      <c r="F216" s="100" t="s">
        <v>48</v>
      </c>
      <c r="G216" s="40">
        <f t="shared" si="6"/>
        <v>50000</v>
      </c>
    </row>
    <row r="217" spans="1:7" ht="21.75">
      <c r="A217" s="55" t="s">
        <v>598</v>
      </c>
      <c r="B217" s="56" t="s">
        <v>365</v>
      </c>
      <c r="C217" s="57" t="s">
        <v>606</v>
      </c>
      <c r="D217" s="58">
        <v>68000</v>
      </c>
      <c r="E217" s="59" t="s">
        <v>48</v>
      </c>
      <c r="F217" s="59" t="s">
        <v>48</v>
      </c>
      <c r="G217" s="60">
        <f t="shared" si="6"/>
        <v>68000</v>
      </c>
    </row>
    <row r="218" spans="1:7" ht="21.75">
      <c r="A218" s="55" t="s">
        <v>598</v>
      </c>
      <c r="B218" s="56" t="s">
        <v>365</v>
      </c>
      <c r="C218" s="57" t="s">
        <v>607</v>
      </c>
      <c r="D218" s="58">
        <v>5000</v>
      </c>
      <c r="E218" s="59" t="s">
        <v>48</v>
      </c>
      <c r="F218" s="59" t="s">
        <v>48</v>
      </c>
      <c r="G218" s="60">
        <f t="shared" si="6"/>
        <v>5000</v>
      </c>
    </row>
    <row r="219" spans="1:7" ht="21.75">
      <c r="A219" s="55" t="s">
        <v>598</v>
      </c>
      <c r="B219" s="56" t="s">
        <v>365</v>
      </c>
      <c r="C219" s="57" t="s">
        <v>608</v>
      </c>
      <c r="D219" s="58">
        <v>200000</v>
      </c>
      <c r="E219" s="59" t="s">
        <v>48</v>
      </c>
      <c r="F219" s="59" t="s">
        <v>48</v>
      </c>
      <c r="G219" s="60">
        <f t="shared" si="6"/>
        <v>200000</v>
      </c>
    </row>
    <row r="220" spans="1:7" ht="12.75">
      <c r="A220" s="55" t="s">
        <v>609</v>
      </c>
      <c r="B220" s="56" t="s">
        <v>365</v>
      </c>
      <c r="C220" s="57" t="s">
        <v>610</v>
      </c>
      <c r="D220" s="58">
        <v>87250740</v>
      </c>
      <c r="E220" s="59">
        <v>10425507.5</v>
      </c>
      <c r="F220" s="59">
        <f t="shared" si="7"/>
        <v>11.948904387515796</v>
      </c>
      <c r="G220" s="60">
        <f t="shared" si="6"/>
        <v>76825232.5</v>
      </c>
    </row>
    <row r="221" spans="1:7" ht="12.75">
      <c r="A221" s="41" t="s">
        <v>369</v>
      </c>
      <c r="B221" s="67" t="s">
        <v>365</v>
      </c>
      <c r="C221" s="38" t="s">
        <v>611</v>
      </c>
      <c r="D221" s="39">
        <v>87115912.8</v>
      </c>
      <c r="E221" s="68">
        <v>10397780.3</v>
      </c>
      <c r="F221" s="100">
        <f t="shared" si="7"/>
        <v>11.935569479563556</v>
      </c>
      <c r="G221" s="40">
        <f t="shared" si="6"/>
        <v>76718132.5</v>
      </c>
    </row>
    <row r="222" spans="1:7" ht="12.75">
      <c r="A222" s="41" t="s">
        <v>371</v>
      </c>
      <c r="B222" s="67" t="s">
        <v>365</v>
      </c>
      <c r="C222" s="38" t="s">
        <v>612</v>
      </c>
      <c r="D222" s="39">
        <v>56632</v>
      </c>
      <c r="E222" s="68" t="s">
        <v>48</v>
      </c>
      <c r="F222" s="100" t="s">
        <v>48</v>
      </c>
      <c r="G222" s="40">
        <f t="shared" si="6"/>
        <v>56632</v>
      </c>
    </row>
    <row r="223" spans="1:7" ht="12.75">
      <c r="A223" s="41" t="s">
        <v>373</v>
      </c>
      <c r="B223" s="67" t="s">
        <v>365</v>
      </c>
      <c r="C223" s="38" t="s">
        <v>613</v>
      </c>
      <c r="D223" s="39">
        <v>43496</v>
      </c>
      <c r="E223" s="68" t="s">
        <v>48</v>
      </c>
      <c r="F223" s="100" t="s">
        <v>48</v>
      </c>
      <c r="G223" s="40">
        <f t="shared" si="6"/>
        <v>43496</v>
      </c>
    </row>
    <row r="224" spans="1:7" ht="12.75">
      <c r="A224" s="41" t="s">
        <v>377</v>
      </c>
      <c r="B224" s="67" t="s">
        <v>365</v>
      </c>
      <c r="C224" s="38" t="s">
        <v>614</v>
      </c>
      <c r="D224" s="39">
        <v>13136</v>
      </c>
      <c r="E224" s="68" t="s">
        <v>48</v>
      </c>
      <c r="F224" s="100" t="s">
        <v>48</v>
      </c>
      <c r="G224" s="40">
        <f t="shared" si="6"/>
        <v>13136</v>
      </c>
    </row>
    <row r="225" spans="1:7" ht="12.75">
      <c r="A225" s="41" t="s">
        <v>379</v>
      </c>
      <c r="B225" s="67" t="s">
        <v>365</v>
      </c>
      <c r="C225" s="38" t="s">
        <v>615</v>
      </c>
      <c r="D225" s="39">
        <v>33087767.8</v>
      </c>
      <c r="E225" s="68">
        <v>6758018.61</v>
      </c>
      <c r="F225" s="100">
        <f t="shared" si="7"/>
        <v>20.42452259351264</v>
      </c>
      <c r="G225" s="40">
        <f t="shared" si="6"/>
        <v>26329749.19</v>
      </c>
    </row>
    <row r="226" spans="1:7" ht="12.75">
      <c r="A226" s="41" t="s">
        <v>387</v>
      </c>
      <c r="B226" s="67" t="s">
        <v>365</v>
      </c>
      <c r="C226" s="38" t="s">
        <v>616</v>
      </c>
      <c r="D226" s="39">
        <v>120000</v>
      </c>
      <c r="E226" s="68">
        <v>38750</v>
      </c>
      <c r="F226" s="100">
        <f t="shared" si="7"/>
        <v>32.29166666666667</v>
      </c>
      <c r="G226" s="40">
        <f t="shared" si="6"/>
        <v>81250</v>
      </c>
    </row>
    <row r="227" spans="1:7" ht="12.75">
      <c r="A227" s="41" t="s">
        <v>389</v>
      </c>
      <c r="B227" s="67" t="s">
        <v>365</v>
      </c>
      <c r="C227" s="38" t="s">
        <v>617</v>
      </c>
      <c r="D227" s="39">
        <v>30558600</v>
      </c>
      <c r="E227" s="68">
        <v>6543169.68</v>
      </c>
      <c r="F227" s="100">
        <f t="shared" si="7"/>
        <v>21.411876460309045</v>
      </c>
      <c r="G227" s="40">
        <f t="shared" si="6"/>
        <v>24015430.32</v>
      </c>
    </row>
    <row r="228" spans="1:7" ht="12.75">
      <c r="A228" s="41" t="s">
        <v>391</v>
      </c>
      <c r="B228" s="67" t="s">
        <v>365</v>
      </c>
      <c r="C228" s="38" t="s">
        <v>618</v>
      </c>
      <c r="D228" s="39">
        <v>2409167.8</v>
      </c>
      <c r="E228" s="68">
        <v>176098.93</v>
      </c>
      <c r="F228" s="100">
        <f t="shared" si="7"/>
        <v>7.309533607414146</v>
      </c>
      <c r="G228" s="40">
        <f t="shared" si="6"/>
        <v>2233068.8699999996</v>
      </c>
    </row>
    <row r="229" spans="1:7" ht="12.75">
      <c r="A229" s="41" t="s">
        <v>393</v>
      </c>
      <c r="B229" s="67" t="s">
        <v>365</v>
      </c>
      <c r="C229" s="38" t="s">
        <v>619</v>
      </c>
      <c r="D229" s="39">
        <v>10658209</v>
      </c>
      <c r="E229" s="68">
        <v>2960491.69</v>
      </c>
      <c r="F229" s="100">
        <f t="shared" si="7"/>
        <v>27.776633860341825</v>
      </c>
      <c r="G229" s="40">
        <f t="shared" si="6"/>
        <v>7697717.3100000005</v>
      </c>
    </row>
    <row r="230" spans="1:7" ht="22.5">
      <c r="A230" s="41" t="s">
        <v>395</v>
      </c>
      <c r="B230" s="67" t="s">
        <v>365</v>
      </c>
      <c r="C230" s="38" t="s">
        <v>620</v>
      </c>
      <c r="D230" s="39">
        <v>796300</v>
      </c>
      <c r="E230" s="68">
        <v>405035.98</v>
      </c>
      <c r="F230" s="100">
        <f t="shared" si="7"/>
        <v>50.86474695466533</v>
      </c>
      <c r="G230" s="40">
        <f t="shared" si="6"/>
        <v>391264.02</v>
      </c>
    </row>
    <row r="231" spans="1:7" ht="22.5">
      <c r="A231" s="41" t="s">
        <v>397</v>
      </c>
      <c r="B231" s="67" t="s">
        <v>365</v>
      </c>
      <c r="C231" s="38" t="s">
        <v>621</v>
      </c>
      <c r="D231" s="39">
        <v>9861909</v>
      </c>
      <c r="E231" s="68">
        <v>2555455.71</v>
      </c>
      <c r="F231" s="100">
        <f t="shared" si="7"/>
        <v>25.91238379912043</v>
      </c>
      <c r="G231" s="40">
        <f t="shared" si="6"/>
        <v>7306453.29</v>
      </c>
    </row>
    <row r="232" spans="1:7" ht="12.75">
      <c r="A232" s="41" t="s">
        <v>399</v>
      </c>
      <c r="B232" s="67" t="s">
        <v>365</v>
      </c>
      <c r="C232" s="38" t="s">
        <v>622</v>
      </c>
      <c r="D232" s="39">
        <v>43051304</v>
      </c>
      <c r="E232" s="68">
        <v>556270</v>
      </c>
      <c r="F232" s="100">
        <f t="shared" si="7"/>
        <v>1.292109525881028</v>
      </c>
      <c r="G232" s="40">
        <f t="shared" si="6"/>
        <v>42495034</v>
      </c>
    </row>
    <row r="233" spans="1:7" ht="22.5">
      <c r="A233" s="41" t="s">
        <v>401</v>
      </c>
      <c r="B233" s="67" t="s">
        <v>365</v>
      </c>
      <c r="C233" s="38" t="s">
        <v>623</v>
      </c>
      <c r="D233" s="39">
        <v>43051304</v>
      </c>
      <c r="E233" s="68">
        <v>556270</v>
      </c>
      <c r="F233" s="100">
        <f t="shared" si="7"/>
        <v>1.292109525881028</v>
      </c>
      <c r="G233" s="40">
        <f t="shared" si="6"/>
        <v>42495034</v>
      </c>
    </row>
    <row r="234" spans="1:7" ht="12.75">
      <c r="A234" s="41" t="s">
        <v>409</v>
      </c>
      <c r="B234" s="67" t="s">
        <v>365</v>
      </c>
      <c r="C234" s="38" t="s">
        <v>624</v>
      </c>
      <c r="D234" s="39">
        <v>262000</v>
      </c>
      <c r="E234" s="68">
        <v>123000</v>
      </c>
      <c r="F234" s="100">
        <f t="shared" si="7"/>
        <v>46.94656488549619</v>
      </c>
      <c r="G234" s="40">
        <f t="shared" si="6"/>
        <v>139000</v>
      </c>
    </row>
    <row r="235" spans="1:7" ht="12.75">
      <c r="A235" s="41" t="s">
        <v>411</v>
      </c>
      <c r="B235" s="67" t="s">
        <v>365</v>
      </c>
      <c r="C235" s="38" t="s">
        <v>625</v>
      </c>
      <c r="D235" s="39">
        <v>134827.2</v>
      </c>
      <c r="E235" s="68">
        <v>27727.2</v>
      </c>
      <c r="F235" s="100">
        <f t="shared" si="7"/>
        <v>20.564989853679375</v>
      </c>
      <c r="G235" s="40">
        <f t="shared" si="6"/>
        <v>107100.00000000001</v>
      </c>
    </row>
    <row r="236" spans="1:7" ht="12.75">
      <c r="A236" s="41" t="s">
        <v>413</v>
      </c>
      <c r="B236" s="67" t="s">
        <v>365</v>
      </c>
      <c r="C236" s="38" t="s">
        <v>626</v>
      </c>
      <c r="D236" s="39">
        <v>93027.2</v>
      </c>
      <c r="E236" s="68">
        <v>2727.2</v>
      </c>
      <c r="F236" s="100">
        <f t="shared" si="7"/>
        <v>2.931615699494341</v>
      </c>
      <c r="G236" s="40">
        <f t="shared" si="6"/>
        <v>90300</v>
      </c>
    </row>
    <row r="237" spans="1:7" ht="12.75">
      <c r="A237" s="41" t="s">
        <v>627</v>
      </c>
      <c r="B237" s="67" t="s">
        <v>365</v>
      </c>
      <c r="C237" s="38" t="s">
        <v>628</v>
      </c>
      <c r="D237" s="39">
        <v>25000</v>
      </c>
      <c r="E237" s="68">
        <v>25000</v>
      </c>
      <c r="F237" s="100">
        <f t="shared" si="7"/>
        <v>100</v>
      </c>
      <c r="G237" s="40" t="str">
        <f t="shared" si="6"/>
        <v>-</v>
      </c>
    </row>
    <row r="238" spans="1:7" ht="12.75">
      <c r="A238" s="41" t="s">
        <v>415</v>
      </c>
      <c r="B238" s="67" t="s">
        <v>365</v>
      </c>
      <c r="C238" s="38" t="s">
        <v>629</v>
      </c>
      <c r="D238" s="39">
        <v>16800</v>
      </c>
      <c r="E238" s="68" t="s">
        <v>48</v>
      </c>
      <c r="F238" s="100" t="s">
        <v>48</v>
      </c>
      <c r="G238" s="40">
        <f t="shared" si="6"/>
        <v>16800</v>
      </c>
    </row>
    <row r="239" spans="1:7" ht="12.75">
      <c r="A239" s="55" t="s">
        <v>630</v>
      </c>
      <c r="B239" s="56" t="s">
        <v>365</v>
      </c>
      <c r="C239" s="57" t="s">
        <v>631</v>
      </c>
      <c r="D239" s="58">
        <v>602409</v>
      </c>
      <c r="E239" s="59">
        <v>410859</v>
      </c>
      <c r="F239" s="59">
        <f t="shared" si="7"/>
        <v>68.20266629482627</v>
      </c>
      <c r="G239" s="60">
        <f t="shared" si="6"/>
        <v>191550</v>
      </c>
    </row>
    <row r="240" spans="1:7" ht="12.75">
      <c r="A240" s="41" t="s">
        <v>369</v>
      </c>
      <c r="B240" s="67" t="s">
        <v>365</v>
      </c>
      <c r="C240" s="38" t="s">
        <v>632</v>
      </c>
      <c r="D240" s="39">
        <v>512109</v>
      </c>
      <c r="E240" s="68">
        <v>410859</v>
      </c>
      <c r="F240" s="100">
        <f t="shared" si="7"/>
        <v>80.22881847419202</v>
      </c>
      <c r="G240" s="40">
        <f t="shared" si="6"/>
        <v>101250</v>
      </c>
    </row>
    <row r="241" spans="1:7" ht="12.75">
      <c r="A241" s="41" t="s">
        <v>379</v>
      </c>
      <c r="B241" s="67" t="s">
        <v>365</v>
      </c>
      <c r="C241" s="38" t="s">
        <v>633</v>
      </c>
      <c r="D241" s="39">
        <v>120000</v>
      </c>
      <c r="E241" s="68">
        <v>38750</v>
      </c>
      <c r="F241" s="100">
        <f t="shared" si="7"/>
        <v>32.29166666666667</v>
      </c>
      <c r="G241" s="40">
        <f t="shared" si="6"/>
        <v>81250</v>
      </c>
    </row>
    <row r="242" spans="1:7" ht="12.75">
      <c r="A242" s="41" t="s">
        <v>387</v>
      </c>
      <c r="B242" s="67" t="s">
        <v>365</v>
      </c>
      <c r="C242" s="38" t="s">
        <v>634</v>
      </c>
      <c r="D242" s="39">
        <v>120000</v>
      </c>
      <c r="E242" s="68">
        <v>38750</v>
      </c>
      <c r="F242" s="100">
        <f t="shared" si="7"/>
        <v>32.29166666666667</v>
      </c>
      <c r="G242" s="40">
        <f t="shared" si="6"/>
        <v>81250</v>
      </c>
    </row>
    <row r="243" spans="1:7" ht="12.75">
      <c r="A243" s="41" t="s">
        <v>393</v>
      </c>
      <c r="B243" s="67" t="s">
        <v>365</v>
      </c>
      <c r="C243" s="38" t="s">
        <v>635</v>
      </c>
      <c r="D243" s="39">
        <v>392109</v>
      </c>
      <c r="E243" s="68">
        <v>372109</v>
      </c>
      <c r="F243" s="100">
        <f t="shared" si="7"/>
        <v>94.8993774690201</v>
      </c>
      <c r="G243" s="40">
        <f t="shared" si="6"/>
        <v>20000</v>
      </c>
    </row>
    <row r="244" spans="1:7" ht="22.5">
      <c r="A244" s="41" t="s">
        <v>397</v>
      </c>
      <c r="B244" s="67" t="s">
        <v>365</v>
      </c>
      <c r="C244" s="38" t="s">
        <v>636</v>
      </c>
      <c r="D244" s="39">
        <v>392109</v>
      </c>
      <c r="E244" s="68">
        <v>372109</v>
      </c>
      <c r="F244" s="100">
        <f t="shared" si="7"/>
        <v>94.8993774690201</v>
      </c>
      <c r="G244" s="40">
        <f t="shared" si="6"/>
        <v>20000</v>
      </c>
    </row>
    <row r="245" spans="1:7" ht="12.75">
      <c r="A245" s="41" t="s">
        <v>411</v>
      </c>
      <c r="B245" s="67" t="s">
        <v>365</v>
      </c>
      <c r="C245" s="38" t="s">
        <v>637</v>
      </c>
      <c r="D245" s="39">
        <v>90300</v>
      </c>
      <c r="E245" s="68" t="s">
        <v>48</v>
      </c>
      <c r="F245" s="100" t="s">
        <v>48</v>
      </c>
      <c r="G245" s="40">
        <f t="shared" si="6"/>
        <v>90300</v>
      </c>
    </row>
    <row r="246" spans="1:7" ht="12.75">
      <c r="A246" s="41" t="s">
        <v>413</v>
      </c>
      <c r="B246" s="67" t="s">
        <v>365</v>
      </c>
      <c r="C246" s="38" t="s">
        <v>638</v>
      </c>
      <c r="D246" s="39">
        <v>90300</v>
      </c>
      <c r="E246" s="68" t="s">
        <v>48</v>
      </c>
      <c r="F246" s="100" t="s">
        <v>48</v>
      </c>
      <c r="G246" s="40">
        <f t="shared" si="6"/>
        <v>90300</v>
      </c>
    </row>
    <row r="247" spans="1:7" ht="12.75">
      <c r="A247" s="55" t="s">
        <v>630</v>
      </c>
      <c r="B247" s="56" t="s">
        <v>365</v>
      </c>
      <c r="C247" s="57" t="s">
        <v>639</v>
      </c>
      <c r="D247" s="58">
        <v>120000</v>
      </c>
      <c r="E247" s="59">
        <v>38750</v>
      </c>
      <c r="F247" s="59">
        <f t="shared" si="7"/>
        <v>32.29166666666667</v>
      </c>
      <c r="G247" s="60">
        <f t="shared" si="6"/>
        <v>81250</v>
      </c>
    </row>
    <row r="248" spans="1:7" ht="12.75">
      <c r="A248" s="55" t="s">
        <v>630</v>
      </c>
      <c r="B248" s="56" t="s">
        <v>365</v>
      </c>
      <c r="C248" s="57" t="s">
        <v>640</v>
      </c>
      <c r="D248" s="58">
        <v>20000</v>
      </c>
      <c r="E248" s="59" t="s">
        <v>48</v>
      </c>
      <c r="F248" s="59" t="s">
        <v>48</v>
      </c>
      <c r="G248" s="60">
        <f t="shared" si="6"/>
        <v>20000</v>
      </c>
    </row>
    <row r="249" spans="1:7" ht="12.75">
      <c r="A249" s="55" t="s">
        <v>630</v>
      </c>
      <c r="B249" s="56" t="s">
        <v>365</v>
      </c>
      <c r="C249" s="57" t="s">
        <v>641</v>
      </c>
      <c r="D249" s="58">
        <v>140000</v>
      </c>
      <c r="E249" s="59">
        <v>49700</v>
      </c>
      <c r="F249" s="59">
        <f t="shared" si="7"/>
        <v>35.5</v>
      </c>
      <c r="G249" s="60">
        <f t="shared" si="6"/>
        <v>90300</v>
      </c>
    </row>
    <row r="250" spans="1:7" ht="12.75">
      <c r="A250" s="55" t="s">
        <v>630</v>
      </c>
      <c r="B250" s="56" t="s">
        <v>365</v>
      </c>
      <c r="C250" s="57" t="s">
        <v>642</v>
      </c>
      <c r="D250" s="58">
        <v>322409</v>
      </c>
      <c r="E250" s="59">
        <v>322409</v>
      </c>
      <c r="F250" s="59">
        <f t="shared" si="7"/>
        <v>100</v>
      </c>
      <c r="G250" s="60" t="str">
        <f t="shared" si="6"/>
        <v>-</v>
      </c>
    </row>
    <row r="251" spans="1:7" ht="12.75">
      <c r="A251" s="55" t="s">
        <v>643</v>
      </c>
      <c r="B251" s="56" t="s">
        <v>365</v>
      </c>
      <c r="C251" s="57" t="s">
        <v>644</v>
      </c>
      <c r="D251" s="58">
        <v>3000000</v>
      </c>
      <c r="E251" s="59" t="s">
        <v>48</v>
      </c>
      <c r="F251" s="59" t="s">
        <v>48</v>
      </c>
      <c r="G251" s="60">
        <f t="shared" si="6"/>
        <v>3000000</v>
      </c>
    </row>
    <row r="252" spans="1:7" ht="12.75">
      <c r="A252" s="41" t="s">
        <v>369</v>
      </c>
      <c r="B252" s="67" t="s">
        <v>365</v>
      </c>
      <c r="C252" s="38" t="s">
        <v>645</v>
      </c>
      <c r="D252" s="39">
        <v>3000000</v>
      </c>
      <c r="E252" s="68" t="s">
        <v>48</v>
      </c>
      <c r="F252" s="100" t="s">
        <v>48</v>
      </c>
      <c r="G252" s="40">
        <f t="shared" si="6"/>
        <v>3000000</v>
      </c>
    </row>
    <row r="253" spans="1:7" ht="12.75">
      <c r="A253" s="41" t="s">
        <v>379</v>
      </c>
      <c r="B253" s="67" t="s">
        <v>365</v>
      </c>
      <c r="C253" s="38" t="s">
        <v>646</v>
      </c>
      <c r="D253" s="39">
        <v>3000000</v>
      </c>
      <c r="E253" s="68" t="s">
        <v>48</v>
      </c>
      <c r="F253" s="100" t="s">
        <v>48</v>
      </c>
      <c r="G253" s="40">
        <f t="shared" si="6"/>
        <v>3000000</v>
      </c>
    </row>
    <row r="254" spans="1:7" ht="12.75">
      <c r="A254" s="41" t="s">
        <v>389</v>
      </c>
      <c r="B254" s="67" t="s">
        <v>365</v>
      </c>
      <c r="C254" s="38" t="s">
        <v>647</v>
      </c>
      <c r="D254" s="39">
        <v>3000000</v>
      </c>
      <c r="E254" s="68" t="s">
        <v>48</v>
      </c>
      <c r="F254" s="100" t="s">
        <v>48</v>
      </c>
      <c r="G254" s="40">
        <f t="shared" si="6"/>
        <v>3000000</v>
      </c>
    </row>
    <row r="255" spans="1:7" ht="12.75">
      <c r="A255" s="55" t="s">
        <v>643</v>
      </c>
      <c r="B255" s="56" t="s">
        <v>365</v>
      </c>
      <c r="C255" s="57" t="s">
        <v>648</v>
      </c>
      <c r="D255" s="58">
        <v>3000000</v>
      </c>
      <c r="E255" s="59" t="s">
        <v>48</v>
      </c>
      <c r="F255" s="100" t="s">
        <v>48</v>
      </c>
      <c r="G255" s="60">
        <f t="shared" si="6"/>
        <v>3000000</v>
      </c>
    </row>
    <row r="256" spans="1:7" ht="12.75">
      <c r="A256" s="55" t="s">
        <v>649</v>
      </c>
      <c r="B256" s="56" t="s">
        <v>365</v>
      </c>
      <c r="C256" s="57" t="s">
        <v>650</v>
      </c>
      <c r="D256" s="58">
        <v>2706900</v>
      </c>
      <c r="E256" s="59">
        <v>553.4</v>
      </c>
      <c r="F256" s="59">
        <f t="shared" si="7"/>
        <v>0.020444050389744724</v>
      </c>
      <c r="G256" s="60">
        <f t="shared" si="6"/>
        <v>2706346.6</v>
      </c>
    </row>
    <row r="257" spans="1:7" ht="12.75">
      <c r="A257" s="41" t="s">
        <v>369</v>
      </c>
      <c r="B257" s="67" t="s">
        <v>365</v>
      </c>
      <c r="C257" s="38" t="s">
        <v>651</v>
      </c>
      <c r="D257" s="39">
        <v>2706900</v>
      </c>
      <c r="E257" s="68">
        <v>553.4</v>
      </c>
      <c r="F257" s="100">
        <f t="shared" si="7"/>
        <v>0.020444050389744724</v>
      </c>
      <c r="G257" s="40">
        <f t="shared" si="6"/>
        <v>2706346.6</v>
      </c>
    </row>
    <row r="258" spans="1:7" ht="12.75">
      <c r="A258" s="41" t="s">
        <v>379</v>
      </c>
      <c r="B258" s="67" t="s">
        <v>365</v>
      </c>
      <c r="C258" s="38" t="s">
        <v>652</v>
      </c>
      <c r="D258" s="39">
        <v>310000</v>
      </c>
      <c r="E258" s="68" t="s">
        <v>48</v>
      </c>
      <c r="F258" s="100" t="s">
        <v>48</v>
      </c>
      <c r="G258" s="40">
        <f t="shared" si="6"/>
        <v>310000</v>
      </c>
    </row>
    <row r="259" spans="1:7" ht="12.75">
      <c r="A259" s="41" t="s">
        <v>391</v>
      </c>
      <c r="B259" s="67" t="s">
        <v>365</v>
      </c>
      <c r="C259" s="38" t="s">
        <v>653</v>
      </c>
      <c r="D259" s="39">
        <v>310000</v>
      </c>
      <c r="E259" s="68" t="s">
        <v>48</v>
      </c>
      <c r="F259" s="100" t="s">
        <v>48</v>
      </c>
      <c r="G259" s="40">
        <f t="shared" si="6"/>
        <v>310000</v>
      </c>
    </row>
    <row r="260" spans="1:7" ht="12.75">
      <c r="A260" s="41" t="s">
        <v>393</v>
      </c>
      <c r="B260" s="67" t="s">
        <v>365</v>
      </c>
      <c r="C260" s="38" t="s">
        <v>654</v>
      </c>
      <c r="D260" s="39">
        <v>2396900</v>
      </c>
      <c r="E260" s="68">
        <v>553.4</v>
      </c>
      <c r="F260" s="100">
        <f t="shared" si="7"/>
        <v>0.023088155534231717</v>
      </c>
      <c r="G260" s="40">
        <f t="shared" si="6"/>
        <v>2396346.6</v>
      </c>
    </row>
    <row r="261" spans="1:7" ht="22.5">
      <c r="A261" s="41" t="s">
        <v>397</v>
      </c>
      <c r="B261" s="67" t="s">
        <v>365</v>
      </c>
      <c r="C261" s="38" t="s">
        <v>655</v>
      </c>
      <c r="D261" s="39">
        <v>2396900</v>
      </c>
      <c r="E261" s="68">
        <v>553.4</v>
      </c>
      <c r="F261" s="100">
        <f t="shared" si="7"/>
        <v>0.023088155534231717</v>
      </c>
      <c r="G261" s="40">
        <f t="shared" si="6"/>
        <v>2396346.6</v>
      </c>
    </row>
    <row r="262" spans="1:7" ht="12.75">
      <c r="A262" s="55" t="s">
        <v>649</v>
      </c>
      <c r="B262" s="56" t="s">
        <v>365</v>
      </c>
      <c r="C262" s="57" t="s">
        <v>656</v>
      </c>
      <c r="D262" s="58">
        <v>310000</v>
      </c>
      <c r="E262" s="59" t="s">
        <v>48</v>
      </c>
      <c r="F262" s="59" t="s">
        <v>48</v>
      </c>
      <c r="G262" s="60">
        <f t="shared" si="6"/>
        <v>310000</v>
      </c>
    </row>
    <row r="263" spans="1:7" ht="12.75">
      <c r="A263" s="55" t="s">
        <v>649</v>
      </c>
      <c r="B263" s="56" t="s">
        <v>365</v>
      </c>
      <c r="C263" s="57" t="s">
        <v>657</v>
      </c>
      <c r="D263" s="58">
        <v>300000</v>
      </c>
      <c r="E263" s="59">
        <v>553.4</v>
      </c>
      <c r="F263" s="59">
        <f t="shared" si="7"/>
        <v>0.18446666666666667</v>
      </c>
      <c r="G263" s="60">
        <f t="shared" si="6"/>
        <v>299446.6</v>
      </c>
    </row>
    <row r="264" spans="1:7" ht="12.75">
      <c r="A264" s="55" t="s">
        <v>649</v>
      </c>
      <c r="B264" s="56" t="s">
        <v>365</v>
      </c>
      <c r="C264" s="57" t="s">
        <v>658</v>
      </c>
      <c r="D264" s="58">
        <v>2096900</v>
      </c>
      <c r="E264" s="59" t="s">
        <v>48</v>
      </c>
      <c r="F264" s="59" t="s">
        <v>48</v>
      </c>
      <c r="G264" s="60">
        <f t="shared" si="6"/>
        <v>2096900</v>
      </c>
    </row>
    <row r="265" spans="1:7" ht="12.75">
      <c r="A265" s="55" t="s">
        <v>659</v>
      </c>
      <c r="B265" s="56" t="s">
        <v>365</v>
      </c>
      <c r="C265" s="57" t="s">
        <v>660</v>
      </c>
      <c r="D265" s="58">
        <v>71559904</v>
      </c>
      <c r="E265" s="59">
        <v>7175543.61</v>
      </c>
      <c r="F265" s="59">
        <f t="shared" si="7"/>
        <v>10.02732425409626</v>
      </c>
      <c r="G265" s="60">
        <f t="shared" si="6"/>
        <v>64384360.39</v>
      </c>
    </row>
    <row r="266" spans="1:7" ht="12.75">
      <c r="A266" s="41" t="s">
        <v>369</v>
      </c>
      <c r="B266" s="67" t="s">
        <v>365</v>
      </c>
      <c r="C266" s="38" t="s">
        <v>661</v>
      </c>
      <c r="D266" s="39">
        <v>71559904</v>
      </c>
      <c r="E266" s="68">
        <v>7175543.61</v>
      </c>
      <c r="F266" s="100">
        <f t="shared" si="7"/>
        <v>10.02732425409626</v>
      </c>
      <c r="G266" s="40">
        <f t="shared" si="6"/>
        <v>64384360.39</v>
      </c>
    </row>
    <row r="267" spans="1:7" ht="12.75">
      <c r="A267" s="41" t="s">
        <v>379</v>
      </c>
      <c r="B267" s="67" t="s">
        <v>365</v>
      </c>
      <c r="C267" s="38" t="s">
        <v>662</v>
      </c>
      <c r="D267" s="39">
        <v>28508600</v>
      </c>
      <c r="E267" s="68">
        <v>6619273.61</v>
      </c>
      <c r="F267" s="100">
        <f t="shared" si="7"/>
        <v>23.218515149814444</v>
      </c>
      <c r="G267" s="40">
        <f t="shared" si="6"/>
        <v>21889326.39</v>
      </c>
    </row>
    <row r="268" spans="1:7" ht="12.75">
      <c r="A268" s="41" t="s">
        <v>389</v>
      </c>
      <c r="B268" s="67" t="s">
        <v>365</v>
      </c>
      <c r="C268" s="38" t="s">
        <v>663</v>
      </c>
      <c r="D268" s="39">
        <v>27558600</v>
      </c>
      <c r="E268" s="68">
        <v>6543169.68</v>
      </c>
      <c r="F268" s="100">
        <f t="shared" si="7"/>
        <v>23.742750647710693</v>
      </c>
      <c r="G268" s="40">
        <f t="shared" si="6"/>
        <v>21015430.32</v>
      </c>
    </row>
    <row r="269" spans="1:7" ht="12.75">
      <c r="A269" s="41" t="s">
        <v>391</v>
      </c>
      <c r="B269" s="67" t="s">
        <v>365</v>
      </c>
      <c r="C269" s="38" t="s">
        <v>664</v>
      </c>
      <c r="D269" s="39">
        <v>950000</v>
      </c>
      <c r="E269" s="68">
        <v>76103.93</v>
      </c>
      <c r="F269" s="100">
        <f t="shared" si="7"/>
        <v>8.01094</v>
      </c>
      <c r="G269" s="40">
        <f t="shared" si="6"/>
        <v>873896.0700000001</v>
      </c>
    </row>
    <row r="270" spans="1:7" ht="12.75">
      <c r="A270" s="41" t="s">
        <v>399</v>
      </c>
      <c r="B270" s="67" t="s">
        <v>365</v>
      </c>
      <c r="C270" s="38" t="s">
        <v>665</v>
      </c>
      <c r="D270" s="39">
        <v>43051304</v>
      </c>
      <c r="E270" s="68">
        <v>556270</v>
      </c>
      <c r="F270" s="100">
        <f t="shared" si="7"/>
        <v>1.292109525881028</v>
      </c>
      <c r="G270" s="40">
        <f t="shared" si="6"/>
        <v>42495034</v>
      </c>
    </row>
    <row r="271" spans="1:7" ht="22.5">
      <c r="A271" s="41" t="s">
        <v>401</v>
      </c>
      <c r="B271" s="67" t="s">
        <v>365</v>
      </c>
      <c r="C271" s="38" t="s">
        <v>666</v>
      </c>
      <c r="D271" s="39">
        <v>43051304</v>
      </c>
      <c r="E271" s="68">
        <v>556270</v>
      </c>
      <c r="F271" s="100">
        <f t="shared" si="7"/>
        <v>1.292109525881028</v>
      </c>
      <c r="G271" s="40">
        <f aca="true" t="shared" si="8" ref="G271:G334">IF(OR(D271="-",E271=D271),"-",D271-IF(E271="-",0,E271))</f>
        <v>42495034</v>
      </c>
    </row>
    <row r="272" spans="1:7" ht="12.75">
      <c r="A272" s="55" t="s">
        <v>659</v>
      </c>
      <c r="B272" s="56" t="s">
        <v>365</v>
      </c>
      <c r="C272" s="57" t="s">
        <v>667</v>
      </c>
      <c r="D272" s="58">
        <v>4300000</v>
      </c>
      <c r="E272" s="59">
        <v>878307.7</v>
      </c>
      <c r="F272" s="59">
        <f aca="true" t="shared" si="9" ref="F272:F333">E272/D272*100</f>
        <v>20.425760465116277</v>
      </c>
      <c r="G272" s="60">
        <f t="shared" si="8"/>
        <v>3421692.3</v>
      </c>
    </row>
    <row r="273" spans="1:7" ht="12.75">
      <c r="A273" s="55" t="s">
        <v>659</v>
      </c>
      <c r="B273" s="56" t="s">
        <v>365</v>
      </c>
      <c r="C273" s="57" t="s">
        <v>668</v>
      </c>
      <c r="D273" s="58">
        <v>550000</v>
      </c>
      <c r="E273" s="59">
        <v>263331.27</v>
      </c>
      <c r="F273" s="59">
        <f t="shared" si="9"/>
        <v>47.87841272727273</v>
      </c>
      <c r="G273" s="60">
        <f t="shared" si="8"/>
        <v>286668.73</v>
      </c>
    </row>
    <row r="274" spans="1:7" ht="12.75">
      <c r="A274" s="55" t="s">
        <v>659</v>
      </c>
      <c r="B274" s="56" t="s">
        <v>365</v>
      </c>
      <c r="C274" s="57" t="s">
        <v>669</v>
      </c>
      <c r="D274" s="58">
        <v>2400000</v>
      </c>
      <c r="E274" s="59" t="s">
        <v>48</v>
      </c>
      <c r="F274" s="59" t="s">
        <v>48</v>
      </c>
      <c r="G274" s="60">
        <f t="shared" si="8"/>
        <v>2400000</v>
      </c>
    </row>
    <row r="275" spans="1:7" ht="12.75">
      <c r="A275" s="55" t="s">
        <v>659</v>
      </c>
      <c r="B275" s="56" t="s">
        <v>365</v>
      </c>
      <c r="C275" s="57" t="s">
        <v>670</v>
      </c>
      <c r="D275" s="58">
        <v>7342700</v>
      </c>
      <c r="E275" s="59">
        <v>2008332.11</v>
      </c>
      <c r="F275" s="59">
        <f t="shared" si="9"/>
        <v>27.35141174227464</v>
      </c>
      <c r="G275" s="60">
        <f t="shared" si="8"/>
        <v>5334367.89</v>
      </c>
    </row>
    <row r="276" spans="1:7" ht="12.75">
      <c r="A276" s="55" t="s">
        <v>659</v>
      </c>
      <c r="B276" s="56" t="s">
        <v>365</v>
      </c>
      <c r="C276" s="57" t="s">
        <v>671</v>
      </c>
      <c r="D276" s="58">
        <v>2396900</v>
      </c>
      <c r="E276" s="59">
        <v>1572237.53</v>
      </c>
      <c r="F276" s="59">
        <f t="shared" si="9"/>
        <v>65.59462347198465</v>
      </c>
      <c r="G276" s="60">
        <f t="shared" si="8"/>
        <v>824662.47</v>
      </c>
    </row>
    <row r="277" spans="1:7" ht="12.75">
      <c r="A277" s="55" t="s">
        <v>659</v>
      </c>
      <c r="B277" s="56" t="s">
        <v>365</v>
      </c>
      <c r="C277" s="57" t="s">
        <v>672</v>
      </c>
      <c r="D277" s="58">
        <v>13504292</v>
      </c>
      <c r="E277" s="59">
        <v>2453335</v>
      </c>
      <c r="F277" s="59">
        <f t="shared" si="9"/>
        <v>18.167076067371767</v>
      </c>
      <c r="G277" s="60">
        <f t="shared" si="8"/>
        <v>11050957</v>
      </c>
    </row>
    <row r="278" spans="1:7" ht="12.75">
      <c r="A278" s="55" t="s">
        <v>659</v>
      </c>
      <c r="B278" s="56" t="s">
        <v>365</v>
      </c>
      <c r="C278" s="57" t="s">
        <v>673</v>
      </c>
      <c r="D278" s="58">
        <v>41066012</v>
      </c>
      <c r="E278" s="59" t="s">
        <v>48</v>
      </c>
      <c r="F278" s="59" t="s">
        <v>48</v>
      </c>
      <c r="G278" s="60">
        <f t="shared" si="8"/>
        <v>41066012</v>
      </c>
    </row>
    <row r="279" spans="1:7" ht="12.75">
      <c r="A279" s="55" t="s">
        <v>674</v>
      </c>
      <c r="B279" s="56" t="s">
        <v>365</v>
      </c>
      <c r="C279" s="57" t="s">
        <v>675</v>
      </c>
      <c r="D279" s="58">
        <v>9381527</v>
      </c>
      <c r="E279" s="59">
        <v>2838551.49</v>
      </c>
      <c r="F279" s="59">
        <f t="shared" si="9"/>
        <v>30.256817360329507</v>
      </c>
      <c r="G279" s="60">
        <f t="shared" si="8"/>
        <v>6542975.51</v>
      </c>
    </row>
    <row r="280" spans="1:7" ht="12.75">
      <c r="A280" s="41" t="s">
        <v>369</v>
      </c>
      <c r="B280" s="67" t="s">
        <v>365</v>
      </c>
      <c r="C280" s="38" t="s">
        <v>676</v>
      </c>
      <c r="D280" s="39">
        <v>9336999.8</v>
      </c>
      <c r="E280" s="68">
        <v>2810824.29</v>
      </c>
      <c r="F280" s="100">
        <f t="shared" si="9"/>
        <v>30.10414855101528</v>
      </c>
      <c r="G280" s="40">
        <f t="shared" si="8"/>
        <v>6526175.510000001</v>
      </c>
    </row>
    <row r="281" spans="1:7" ht="12.75">
      <c r="A281" s="41" t="s">
        <v>371</v>
      </c>
      <c r="B281" s="67" t="s">
        <v>365</v>
      </c>
      <c r="C281" s="38" t="s">
        <v>677</v>
      </c>
      <c r="D281" s="39">
        <v>56632</v>
      </c>
      <c r="E281" s="68" t="s">
        <v>48</v>
      </c>
      <c r="F281" s="100" t="s">
        <v>48</v>
      </c>
      <c r="G281" s="40">
        <f t="shared" si="8"/>
        <v>56632</v>
      </c>
    </row>
    <row r="282" spans="1:7" ht="12.75">
      <c r="A282" s="41" t="s">
        <v>373</v>
      </c>
      <c r="B282" s="67" t="s">
        <v>365</v>
      </c>
      <c r="C282" s="38" t="s">
        <v>678</v>
      </c>
      <c r="D282" s="39">
        <v>43496</v>
      </c>
      <c r="E282" s="68" t="s">
        <v>48</v>
      </c>
      <c r="F282" s="100" t="s">
        <v>48</v>
      </c>
      <c r="G282" s="40">
        <f t="shared" si="8"/>
        <v>43496</v>
      </c>
    </row>
    <row r="283" spans="1:7" ht="12.75">
      <c r="A283" s="41" t="s">
        <v>377</v>
      </c>
      <c r="B283" s="67" t="s">
        <v>365</v>
      </c>
      <c r="C283" s="38" t="s">
        <v>679</v>
      </c>
      <c r="D283" s="39">
        <v>13136</v>
      </c>
      <c r="E283" s="68" t="s">
        <v>48</v>
      </c>
      <c r="F283" s="100" t="s">
        <v>48</v>
      </c>
      <c r="G283" s="40">
        <f t="shared" si="8"/>
        <v>13136</v>
      </c>
    </row>
    <row r="284" spans="1:7" ht="12.75">
      <c r="A284" s="41" t="s">
        <v>379</v>
      </c>
      <c r="B284" s="67" t="s">
        <v>365</v>
      </c>
      <c r="C284" s="38" t="s">
        <v>680</v>
      </c>
      <c r="D284" s="39">
        <v>1149167.8</v>
      </c>
      <c r="E284" s="68">
        <v>99995</v>
      </c>
      <c r="F284" s="100">
        <f t="shared" si="9"/>
        <v>8.701514261015667</v>
      </c>
      <c r="G284" s="40">
        <f t="shared" si="8"/>
        <v>1049172.8</v>
      </c>
    </row>
    <row r="285" spans="1:7" ht="12.75">
      <c r="A285" s="41" t="s">
        <v>391</v>
      </c>
      <c r="B285" s="67" t="s">
        <v>365</v>
      </c>
      <c r="C285" s="38" t="s">
        <v>681</v>
      </c>
      <c r="D285" s="39">
        <v>1149167.8</v>
      </c>
      <c r="E285" s="68">
        <v>99995</v>
      </c>
      <c r="F285" s="100">
        <f t="shared" si="9"/>
        <v>8.701514261015667</v>
      </c>
      <c r="G285" s="40">
        <f t="shared" si="8"/>
        <v>1049172.8</v>
      </c>
    </row>
    <row r="286" spans="1:7" ht="12.75">
      <c r="A286" s="41" t="s">
        <v>393</v>
      </c>
      <c r="B286" s="67" t="s">
        <v>365</v>
      </c>
      <c r="C286" s="38" t="s">
        <v>682</v>
      </c>
      <c r="D286" s="39">
        <v>7869200</v>
      </c>
      <c r="E286" s="68">
        <v>2587829.29</v>
      </c>
      <c r="F286" s="100">
        <f t="shared" si="9"/>
        <v>32.88554478218879</v>
      </c>
      <c r="G286" s="40">
        <f t="shared" si="8"/>
        <v>5281370.71</v>
      </c>
    </row>
    <row r="287" spans="1:7" ht="22.5">
      <c r="A287" s="41" t="s">
        <v>395</v>
      </c>
      <c r="B287" s="67" t="s">
        <v>365</v>
      </c>
      <c r="C287" s="38" t="s">
        <v>683</v>
      </c>
      <c r="D287" s="39">
        <v>796300</v>
      </c>
      <c r="E287" s="68">
        <v>405035.98</v>
      </c>
      <c r="F287" s="100">
        <f t="shared" si="9"/>
        <v>50.86474695466533</v>
      </c>
      <c r="G287" s="40">
        <f t="shared" si="8"/>
        <v>391264.02</v>
      </c>
    </row>
    <row r="288" spans="1:7" ht="22.5">
      <c r="A288" s="41" t="s">
        <v>397</v>
      </c>
      <c r="B288" s="67" t="s">
        <v>365</v>
      </c>
      <c r="C288" s="38" t="s">
        <v>684</v>
      </c>
      <c r="D288" s="39">
        <v>7072900</v>
      </c>
      <c r="E288" s="68">
        <v>2182793.31</v>
      </c>
      <c r="F288" s="100">
        <f t="shared" si="9"/>
        <v>30.861362524565592</v>
      </c>
      <c r="G288" s="40">
        <f t="shared" si="8"/>
        <v>4890106.6899999995</v>
      </c>
    </row>
    <row r="289" spans="1:7" ht="12.75">
      <c r="A289" s="41" t="s">
        <v>409</v>
      </c>
      <c r="B289" s="67" t="s">
        <v>365</v>
      </c>
      <c r="C289" s="38" t="s">
        <v>685</v>
      </c>
      <c r="D289" s="39">
        <v>262000</v>
      </c>
      <c r="E289" s="68">
        <v>123000</v>
      </c>
      <c r="F289" s="100">
        <f t="shared" si="9"/>
        <v>46.94656488549619</v>
      </c>
      <c r="G289" s="40">
        <f t="shared" si="8"/>
        <v>139000</v>
      </c>
    </row>
    <row r="290" spans="1:7" ht="12.75">
      <c r="A290" s="41" t="s">
        <v>411</v>
      </c>
      <c r="B290" s="67" t="s">
        <v>365</v>
      </c>
      <c r="C290" s="38" t="s">
        <v>686</v>
      </c>
      <c r="D290" s="39">
        <v>44527.2</v>
      </c>
      <c r="E290" s="68">
        <v>27727.2</v>
      </c>
      <c r="F290" s="100">
        <f t="shared" si="9"/>
        <v>62.27025278930631</v>
      </c>
      <c r="G290" s="40">
        <f t="shared" si="8"/>
        <v>16799.999999999996</v>
      </c>
    </row>
    <row r="291" spans="1:7" ht="12.75">
      <c r="A291" s="41" t="s">
        <v>413</v>
      </c>
      <c r="B291" s="67" t="s">
        <v>365</v>
      </c>
      <c r="C291" s="38" t="s">
        <v>687</v>
      </c>
      <c r="D291" s="39">
        <v>2727.2</v>
      </c>
      <c r="E291" s="68">
        <v>2727.2</v>
      </c>
      <c r="F291" s="100">
        <f t="shared" si="9"/>
        <v>100</v>
      </c>
      <c r="G291" s="40" t="str">
        <f t="shared" si="8"/>
        <v>-</v>
      </c>
    </row>
    <row r="292" spans="1:7" ht="12.75">
      <c r="A292" s="41" t="s">
        <v>627</v>
      </c>
      <c r="B292" s="67" t="s">
        <v>365</v>
      </c>
      <c r="C292" s="38" t="s">
        <v>688</v>
      </c>
      <c r="D292" s="39">
        <v>25000</v>
      </c>
      <c r="E292" s="68">
        <v>25000</v>
      </c>
      <c r="F292" s="100">
        <f t="shared" si="9"/>
        <v>100</v>
      </c>
      <c r="G292" s="40" t="str">
        <f t="shared" si="8"/>
        <v>-</v>
      </c>
    </row>
    <row r="293" spans="1:7" ht="12.75">
      <c r="A293" s="41" t="s">
        <v>415</v>
      </c>
      <c r="B293" s="67" t="s">
        <v>365</v>
      </c>
      <c r="C293" s="38" t="s">
        <v>689</v>
      </c>
      <c r="D293" s="39">
        <v>16800</v>
      </c>
      <c r="E293" s="68" t="s">
        <v>48</v>
      </c>
      <c r="F293" s="100" t="s">
        <v>48</v>
      </c>
      <c r="G293" s="40">
        <f t="shared" si="8"/>
        <v>16800</v>
      </c>
    </row>
    <row r="294" spans="1:7" ht="12.75">
      <c r="A294" s="55" t="s">
        <v>674</v>
      </c>
      <c r="B294" s="56" t="s">
        <v>365</v>
      </c>
      <c r="C294" s="57" t="s">
        <v>690</v>
      </c>
      <c r="D294" s="58">
        <v>169000</v>
      </c>
      <c r="E294" s="59">
        <v>70000</v>
      </c>
      <c r="F294" s="59">
        <f t="shared" si="9"/>
        <v>41.42011834319527</v>
      </c>
      <c r="G294" s="60">
        <f t="shared" si="8"/>
        <v>99000</v>
      </c>
    </row>
    <row r="295" spans="1:7" ht="12.75">
      <c r="A295" s="55" t="s">
        <v>674</v>
      </c>
      <c r="B295" s="56" t="s">
        <v>365</v>
      </c>
      <c r="C295" s="57" t="s">
        <v>691</v>
      </c>
      <c r="D295" s="58">
        <v>677000</v>
      </c>
      <c r="E295" s="59">
        <v>405035.98</v>
      </c>
      <c r="F295" s="59">
        <f t="shared" si="9"/>
        <v>59.82806203840473</v>
      </c>
      <c r="G295" s="60">
        <f t="shared" si="8"/>
        <v>271964.02</v>
      </c>
    </row>
    <row r="296" spans="1:7" ht="12.75">
      <c r="A296" s="55" t="s">
        <v>674</v>
      </c>
      <c r="B296" s="56" t="s">
        <v>365</v>
      </c>
      <c r="C296" s="57" t="s">
        <v>692</v>
      </c>
      <c r="D296" s="58">
        <v>1277000</v>
      </c>
      <c r="E296" s="59">
        <v>720000</v>
      </c>
      <c r="F296" s="59">
        <f t="shared" si="9"/>
        <v>56.38214565387627</v>
      </c>
      <c r="G296" s="60">
        <f t="shared" si="8"/>
        <v>557000</v>
      </c>
    </row>
    <row r="297" spans="1:7" ht="12.75">
      <c r="A297" s="55" t="s">
        <v>674</v>
      </c>
      <c r="B297" s="56" t="s">
        <v>365</v>
      </c>
      <c r="C297" s="57" t="s">
        <v>693</v>
      </c>
      <c r="D297" s="58">
        <v>119300</v>
      </c>
      <c r="E297" s="59" t="s">
        <v>48</v>
      </c>
      <c r="F297" s="59" t="s">
        <v>48</v>
      </c>
      <c r="G297" s="60">
        <f t="shared" si="8"/>
        <v>119300</v>
      </c>
    </row>
    <row r="298" spans="1:7" ht="12.75">
      <c r="A298" s="55" t="s">
        <v>674</v>
      </c>
      <c r="B298" s="56" t="s">
        <v>365</v>
      </c>
      <c r="C298" s="57" t="s">
        <v>694</v>
      </c>
      <c r="D298" s="58">
        <v>495900</v>
      </c>
      <c r="E298" s="59">
        <v>495900</v>
      </c>
      <c r="F298" s="59">
        <f t="shared" si="9"/>
        <v>100</v>
      </c>
      <c r="G298" s="60" t="str">
        <f t="shared" si="8"/>
        <v>-</v>
      </c>
    </row>
    <row r="299" spans="1:7" ht="12.75">
      <c r="A299" s="55" t="s">
        <v>674</v>
      </c>
      <c r="B299" s="56" t="s">
        <v>365</v>
      </c>
      <c r="C299" s="57" t="s">
        <v>695</v>
      </c>
      <c r="D299" s="58">
        <v>5300000</v>
      </c>
      <c r="E299" s="59">
        <v>966893.31</v>
      </c>
      <c r="F299" s="59">
        <f t="shared" si="9"/>
        <v>18.24327</v>
      </c>
      <c r="G299" s="60">
        <f t="shared" si="8"/>
        <v>4333106.6899999995</v>
      </c>
    </row>
    <row r="300" spans="1:7" ht="12.75">
      <c r="A300" s="55" t="s">
        <v>674</v>
      </c>
      <c r="B300" s="56" t="s">
        <v>365</v>
      </c>
      <c r="C300" s="57" t="s">
        <v>696</v>
      </c>
      <c r="D300" s="58">
        <v>99995</v>
      </c>
      <c r="E300" s="59">
        <v>99995</v>
      </c>
      <c r="F300" s="59">
        <f t="shared" si="9"/>
        <v>100</v>
      </c>
      <c r="G300" s="60" t="str">
        <f t="shared" si="8"/>
        <v>-</v>
      </c>
    </row>
    <row r="301" spans="1:7" ht="12.75">
      <c r="A301" s="55" t="s">
        <v>674</v>
      </c>
      <c r="B301" s="56" t="s">
        <v>365</v>
      </c>
      <c r="C301" s="57" t="s">
        <v>697</v>
      </c>
      <c r="D301" s="58">
        <v>331800</v>
      </c>
      <c r="E301" s="59">
        <v>80727.2</v>
      </c>
      <c r="F301" s="59">
        <f t="shared" si="9"/>
        <v>24.330078360458106</v>
      </c>
      <c r="G301" s="60">
        <f t="shared" si="8"/>
        <v>251072.8</v>
      </c>
    </row>
    <row r="302" spans="1:7" ht="12.75">
      <c r="A302" s="55" t="s">
        <v>674</v>
      </c>
      <c r="B302" s="56" t="s">
        <v>365</v>
      </c>
      <c r="C302" s="57" t="s">
        <v>698</v>
      </c>
      <c r="D302" s="58">
        <v>59632</v>
      </c>
      <c r="E302" s="59" t="s">
        <v>48</v>
      </c>
      <c r="F302" s="59" t="s">
        <v>48</v>
      </c>
      <c r="G302" s="60">
        <f t="shared" si="8"/>
        <v>59632</v>
      </c>
    </row>
    <row r="303" spans="1:7" ht="12.75">
      <c r="A303" s="55" t="s">
        <v>674</v>
      </c>
      <c r="B303" s="56" t="s">
        <v>365</v>
      </c>
      <c r="C303" s="57" t="s">
        <v>699</v>
      </c>
      <c r="D303" s="58">
        <v>851900</v>
      </c>
      <c r="E303" s="59" t="s">
        <v>48</v>
      </c>
      <c r="F303" s="59" t="s">
        <v>48</v>
      </c>
      <c r="G303" s="60">
        <f t="shared" si="8"/>
        <v>851900</v>
      </c>
    </row>
    <row r="304" spans="1:7" ht="12.75">
      <c r="A304" s="55" t="s">
        <v>700</v>
      </c>
      <c r="B304" s="56" t="s">
        <v>365</v>
      </c>
      <c r="C304" s="57" t="s">
        <v>701</v>
      </c>
      <c r="D304" s="58">
        <v>805170133.69</v>
      </c>
      <c r="E304" s="59">
        <v>204435066.99</v>
      </c>
      <c r="F304" s="59">
        <f t="shared" si="9"/>
        <v>25.39029435345523</v>
      </c>
      <c r="G304" s="60">
        <f t="shared" si="8"/>
        <v>600735066.7</v>
      </c>
    </row>
    <row r="305" spans="1:7" ht="12.75">
      <c r="A305" s="41" t="s">
        <v>369</v>
      </c>
      <c r="B305" s="67" t="s">
        <v>365</v>
      </c>
      <c r="C305" s="38" t="s">
        <v>702</v>
      </c>
      <c r="D305" s="39">
        <v>138123207.13</v>
      </c>
      <c r="E305" s="68">
        <v>28737108.64</v>
      </c>
      <c r="F305" s="100">
        <f t="shared" si="9"/>
        <v>20.805416582133777</v>
      </c>
      <c r="G305" s="40">
        <f t="shared" si="8"/>
        <v>109386098.49</v>
      </c>
    </row>
    <row r="306" spans="1:7" ht="12.75">
      <c r="A306" s="41" t="s">
        <v>371</v>
      </c>
      <c r="B306" s="67" t="s">
        <v>365</v>
      </c>
      <c r="C306" s="38" t="s">
        <v>703</v>
      </c>
      <c r="D306" s="39">
        <v>7985916.35</v>
      </c>
      <c r="E306" s="68">
        <v>3761122.53</v>
      </c>
      <c r="F306" s="100">
        <f t="shared" si="9"/>
        <v>47.09694373395234</v>
      </c>
      <c r="G306" s="40">
        <f t="shared" si="8"/>
        <v>4224793.82</v>
      </c>
    </row>
    <row r="307" spans="1:7" ht="12.75">
      <c r="A307" s="41" t="s">
        <v>373</v>
      </c>
      <c r="B307" s="67" t="s">
        <v>365</v>
      </c>
      <c r="C307" s="38" t="s">
        <v>704</v>
      </c>
      <c r="D307" s="39">
        <v>6017906.16</v>
      </c>
      <c r="E307" s="68">
        <v>2975315.97</v>
      </c>
      <c r="F307" s="100">
        <f t="shared" si="9"/>
        <v>49.441049609188326</v>
      </c>
      <c r="G307" s="40">
        <f t="shared" si="8"/>
        <v>3042590.19</v>
      </c>
    </row>
    <row r="308" spans="1:7" ht="12.75">
      <c r="A308" s="41" t="s">
        <v>375</v>
      </c>
      <c r="B308" s="67" t="s">
        <v>365</v>
      </c>
      <c r="C308" s="38" t="s">
        <v>705</v>
      </c>
      <c r="D308" s="39">
        <v>101000</v>
      </c>
      <c r="E308" s="68">
        <v>3900</v>
      </c>
      <c r="F308" s="100">
        <f t="shared" si="9"/>
        <v>3.8613861386138613</v>
      </c>
      <c r="G308" s="40">
        <f t="shared" si="8"/>
        <v>97100</v>
      </c>
    </row>
    <row r="309" spans="1:7" ht="12.75">
      <c r="A309" s="41" t="s">
        <v>377</v>
      </c>
      <c r="B309" s="67" t="s">
        <v>365</v>
      </c>
      <c r="C309" s="38" t="s">
        <v>706</v>
      </c>
      <c r="D309" s="39">
        <v>1867010.19</v>
      </c>
      <c r="E309" s="68">
        <v>781906.56</v>
      </c>
      <c r="F309" s="100">
        <f t="shared" si="9"/>
        <v>41.88014421067515</v>
      </c>
      <c r="G309" s="40">
        <f t="shared" si="8"/>
        <v>1085103.63</v>
      </c>
    </row>
    <row r="310" spans="1:7" ht="12.75">
      <c r="A310" s="41" t="s">
        <v>379</v>
      </c>
      <c r="B310" s="67" t="s">
        <v>365</v>
      </c>
      <c r="C310" s="38" t="s">
        <v>707</v>
      </c>
      <c r="D310" s="39">
        <v>119832156.78</v>
      </c>
      <c r="E310" s="68">
        <v>24085679.11</v>
      </c>
      <c r="F310" s="100">
        <f t="shared" si="9"/>
        <v>20.09951231556228</v>
      </c>
      <c r="G310" s="40">
        <f t="shared" si="8"/>
        <v>95746477.67</v>
      </c>
    </row>
    <row r="311" spans="1:7" ht="12.75">
      <c r="A311" s="41" t="s">
        <v>381</v>
      </c>
      <c r="B311" s="67" t="s">
        <v>365</v>
      </c>
      <c r="C311" s="38" t="s">
        <v>708</v>
      </c>
      <c r="D311" s="39">
        <v>114196</v>
      </c>
      <c r="E311" s="68">
        <v>37185.98</v>
      </c>
      <c r="F311" s="100">
        <f t="shared" si="9"/>
        <v>32.56329468632877</v>
      </c>
      <c r="G311" s="40">
        <f t="shared" si="8"/>
        <v>77010.01999999999</v>
      </c>
    </row>
    <row r="312" spans="1:7" ht="12.75">
      <c r="A312" s="41" t="s">
        <v>383</v>
      </c>
      <c r="B312" s="67" t="s">
        <v>365</v>
      </c>
      <c r="C312" s="38" t="s">
        <v>709</v>
      </c>
      <c r="D312" s="39">
        <v>85936</v>
      </c>
      <c r="E312" s="68">
        <v>40764.6</v>
      </c>
      <c r="F312" s="100">
        <f t="shared" si="9"/>
        <v>47.43599888288959</v>
      </c>
      <c r="G312" s="40">
        <f t="shared" si="8"/>
        <v>45171.4</v>
      </c>
    </row>
    <row r="313" spans="1:7" ht="12.75">
      <c r="A313" s="41" t="s">
        <v>385</v>
      </c>
      <c r="B313" s="67" t="s">
        <v>365</v>
      </c>
      <c r="C313" s="38" t="s">
        <v>710</v>
      </c>
      <c r="D313" s="39">
        <v>219969.36</v>
      </c>
      <c r="E313" s="68">
        <v>72490.13</v>
      </c>
      <c r="F313" s="100">
        <f t="shared" si="9"/>
        <v>32.95464877472026</v>
      </c>
      <c r="G313" s="40">
        <f t="shared" si="8"/>
        <v>147479.22999999998</v>
      </c>
    </row>
    <row r="314" spans="1:7" ht="12.75">
      <c r="A314" s="41" t="s">
        <v>389</v>
      </c>
      <c r="B314" s="67" t="s">
        <v>365</v>
      </c>
      <c r="C314" s="38" t="s">
        <v>711</v>
      </c>
      <c r="D314" s="39">
        <v>89348654.5</v>
      </c>
      <c r="E314" s="68">
        <v>17351783.7</v>
      </c>
      <c r="F314" s="100">
        <f t="shared" si="9"/>
        <v>19.420307778669457</v>
      </c>
      <c r="G314" s="40">
        <f t="shared" si="8"/>
        <v>71996870.8</v>
      </c>
    </row>
    <row r="315" spans="1:7" ht="12.75">
      <c r="A315" s="41" t="s">
        <v>391</v>
      </c>
      <c r="B315" s="67" t="s">
        <v>365</v>
      </c>
      <c r="C315" s="38" t="s">
        <v>712</v>
      </c>
      <c r="D315" s="39">
        <v>30063400.92</v>
      </c>
      <c r="E315" s="68">
        <v>6583454.7</v>
      </c>
      <c r="F315" s="100">
        <f t="shared" si="9"/>
        <v>21.89856935188023</v>
      </c>
      <c r="G315" s="40">
        <f t="shared" si="8"/>
        <v>23479946.220000003</v>
      </c>
    </row>
    <row r="316" spans="1:7" ht="12.75">
      <c r="A316" s="41" t="s">
        <v>393</v>
      </c>
      <c r="B316" s="67" t="s">
        <v>365</v>
      </c>
      <c r="C316" s="38" t="s">
        <v>713</v>
      </c>
      <c r="D316" s="39">
        <v>10255134</v>
      </c>
      <c r="E316" s="68">
        <v>890307</v>
      </c>
      <c r="F316" s="100">
        <f t="shared" si="9"/>
        <v>8.68157354160365</v>
      </c>
      <c r="G316" s="40">
        <f t="shared" si="8"/>
        <v>9364827</v>
      </c>
    </row>
    <row r="317" spans="1:7" ht="22.5">
      <c r="A317" s="41" t="s">
        <v>395</v>
      </c>
      <c r="B317" s="67" t="s">
        <v>365</v>
      </c>
      <c r="C317" s="38" t="s">
        <v>714</v>
      </c>
      <c r="D317" s="39">
        <v>681147</v>
      </c>
      <c r="E317" s="68" t="s">
        <v>48</v>
      </c>
      <c r="F317" s="100" t="s">
        <v>48</v>
      </c>
      <c r="G317" s="40">
        <f t="shared" si="8"/>
        <v>681147</v>
      </c>
    </row>
    <row r="318" spans="1:7" ht="22.5">
      <c r="A318" s="41" t="s">
        <v>397</v>
      </c>
      <c r="B318" s="67" t="s">
        <v>365</v>
      </c>
      <c r="C318" s="38" t="s">
        <v>715</v>
      </c>
      <c r="D318" s="39">
        <v>9573987</v>
      </c>
      <c r="E318" s="68">
        <v>890307</v>
      </c>
      <c r="F318" s="100">
        <f t="shared" si="9"/>
        <v>9.299229255272646</v>
      </c>
      <c r="G318" s="40">
        <f t="shared" si="8"/>
        <v>8683680</v>
      </c>
    </row>
    <row r="319" spans="1:7" ht="12.75">
      <c r="A319" s="41" t="s">
        <v>409</v>
      </c>
      <c r="B319" s="67" t="s">
        <v>365</v>
      </c>
      <c r="C319" s="38" t="s">
        <v>716</v>
      </c>
      <c r="D319" s="39">
        <v>50000</v>
      </c>
      <c r="E319" s="68" t="s">
        <v>48</v>
      </c>
      <c r="F319" s="100" t="s">
        <v>48</v>
      </c>
      <c r="G319" s="40">
        <f t="shared" si="8"/>
        <v>50000</v>
      </c>
    </row>
    <row r="320" spans="1:7" ht="12.75">
      <c r="A320" s="41" t="s">
        <v>411</v>
      </c>
      <c r="B320" s="67" t="s">
        <v>365</v>
      </c>
      <c r="C320" s="38" t="s">
        <v>717</v>
      </c>
      <c r="D320" s="39">
        <v>667046926.56</v>
      </c>
      <c r="E320" s="68">
        <v>175697958.35</v>
      </c>
      <c r="F320" s="100">
        <f t="shared" si="9"/>
        <v>26.339669872415822</v>
      </c>
      <c r="G320" s="40">
        <f t="shared" si="8"/>
        <v>491348968.2099999</v>
      </c>
    </row>
    <row r="321" spans="1:7" ht="12.75">
      <c r="A321" s="41" t="s">
        <v>413</v>
      </c>
      <c r="B321" s="67" t="s">
        <v>365</v>
      </c>
      <c r="C321" s="38" t="s">
        <v>718</v>
      </c>
      <c r="D321" s="39">
        <v>666859200.69</v>
      </c>
      <c r="E321" s="68">
        <v>175648432.35</v>
      </c>
      <c r="F321" s="100">
        <f t="shared" si="9"/>
        <v>26.339657932027684</v>
      </c>
      <c r="G321" s="40">
        <f t="shared" si="8"/>
        <v>491210768.34000003</v>
      </c>
    </row>
    <row r="322" spans="1:7" ht="12.75">
      <c r="A322" s="41" t="s">
        <v>415</v>
      </c>
      <c r="B322" s="67" t="s">
        <v>365</v>
      </c>
      <c r="C322" s="38" t="s">
        <v>719</v>
      </c>
      <c r="D322" s="39">
        <v>187725.87</v>
      </c>
      <c r="E322" s="68">
        <v>49526</v>
      </c>
      <c r="F322" s="100">
        <f t="shared" si="9"/>
        <v>26.38208575088772</v>
      </c>
      <c r="G322" s="40">
        <f t="shared" si="8"/>
        <v>138199.87</v>
      </c>
    </row>
    <row r="323" spans="1:7" ht="12.75">
      <c r="A323" s="55" t="s">
        <v>720</v>
      </c>
      <c r="B323" s="56" t="s">
        <v>365</v>
      </c>
      <c r="C323" s="57" t="s">
        <v>721</v>
      </c>
      <c r="D323" s="58">
        <v>642572317.69</v>
      </c>
      <c r="E323" s="59">
        <v>168740094.4</v>
      </c>
      <c r="F323" s="59">
        <f t="shared" si="9"/>
        <v>26.260093962125254</v>
      </c>
      <c r="G323" s="60">
        <f t="shared" si="8"/>
        <v>473832223.2900001</v>
      </c>
    </row>
    <row r="324" spans="1:7" ht="12.75">
      <c r="A324" s="41" t="s">
        <v>369</v>
      </c>
      <c r="B324" s="67" t="s">
        <v>365</v>
      </c>
      <c r="C324" s="38" t="s">
        <v>722</v>
      </c>
      <c r="D324" s="39">
        <v>25166287</v>
      </c>
      <c r="E324" s="68">
        <v>2221538.82</v>
      </c>
      <c r="F324" s="100">
        <f t="shared" si="9"/>
        <v>8.827439741110796</v>
      </c>
      <c r="G324" s="40">
        <f t="shared" si="8"/>
        <v>22944748.18</v>
      </c>
    </row>
    <row r="325" spans="1:7" ht="12.75">
      <c r="A325" s="41" t="s">
        <v>379</v>
      </c>
      <c r="B325" s="67" t="s">
        <v>365</v>
      </c>
      <c r="C325" s="38" t="s">
        <v>723</v>
      </c>
      <c r="D325" s="39">
        <v>14911153</v>
      </c>
      <c r="E325" s="68">
        <v>1331231.82</v>
      </c>
      <c r="F325" s="100">
        <f t="shared" si="9"/>
        <v>8.92775910756197</v>
      </c>
      <c r="G325" s="40">
        <f t="shared" si="8"/>
        <v>13579921.18</v>
      </c>
    </row>
    <row r="326" spans="1:7" ht="12.75">
      <c r="A326" s="41" t="s">
        <v>389</v>
      </c>
      <c r="B326" s="67" t="s">
        <v>365</v>
      </c>
      <c r="C326" s="38" t="s">
        <v>724</v>
      </c>
      <c r="D326" s="39">
        <v>6769900</v>
      </c>
      <c r="E326" s="68">
        <v>1331231.82</v>
      </c>
      <c r="F326" s="100">
        <f t="shared" si="9"/>
        <v>19.66398056101272</v>
      </c>
      <c r="G326" s="40">
        <f t="shared" si="8"/>
        <v>5438668.18</v>
      </c>
    </row>
    <row r="327" spans="1:7" ht="12.75">
      <c r="A327" s="41" t="s">
        <v>391</v>
      </c>
      <c r="B327" s="67" t="s">
        <v>365</v>
      </c>
      <c r="C327" s="38" t="s">
        <v>725</v>
      </c>
      <c r="D327" s="39">
        <v>8141253</v>
      </c>
      <c r="E327" s="68" t="s">
        <v>48</v>
      </c>
      <c r="F327" s="100" t="s">
        <v>48</v>
      </c>
      <c r="G327" s="40">
        <f t="shared" si="8"/>
        <v>8141253</v>
      </c>
    </row>
    <row r="328" spans="1:7" ht="12.75">
      <c r="A328" s="41" t="s">
        <v>393</v>
      </c>
      <c r="B328" s="67" t="s">
        <v>365</v>
      </c>
      <c r="C328" s="38" t="s">
        <v>726</v>
      </c>
      <c r="D328" s="39">
        <v>10255134</v>
      </c>
      <c r="E328" s="68">
        <v>890307</v>
      </c>
      <c r="F328" s="100">
        <f t="shared" si="9"/>
        <v>8.68157354160365</v>
      </c>
      <c r="G328" s="40">
        <f t="shared" si="8"/>
        <v>9364827</v>
      </c>
    </row>
    <row r="329" spans="1:7" ht="22.5">
      <c r="A329" s="41" t="s">
        <v>395</v>
      </c>
      <c r="B329" s="67" t="s">
        <v>365</v>
      </c>
      <c r="C329" s="38" t="s">
        <v>727</v>
      </c>
      <c r="D329" s="39">
        <v>681147</v>
      </c>
      <c r="E329" s="68" t="s">
        <v>48</v>
      </c>
      <c r="F329" s="100" t="s">
        <v>48</v>
      </c>
      <c r="G329" s="40">
        <f t="shared" si="8"/>
        <v>681147</v>
      </c>
    </row>
    <row r="330" spans="1:7" ht="22.5">
      <c r="A330" s="41" t="s">
        <v>397</v>
      </c>
      <c r="B330" s="67" t="s">
        <v>365</v>
      </c>
      <c r="C330" s="38" t="s">
        <v>728</v>
      </c>
      <c r="D330" s="39">
        <v>9573987</v>
      </c>
      <c r="E330" s="68">
        <v>890307</v>
      </c>
      <c r="F330" s="100">
        <f t="shared" si="9"/>
        <v>9.299229255272646</v>
      </c>
      <c r="G330" s="40">
        <f t="shared" si="8"/>
        <v>8683680</v>
      </c>
    </row>
    <row r="331" spans="1:7" ht="12.75">
      <c r="A331" s="41" t="s">
        <v>411</v>
      </c>
      <c r="B331" s="67" t="s">
        <v>365</v>
      </c>
      <c r="C331" s="38" t="s">
        <v>729</v>
      </c>
      <c r="D331" s="39">
        <v>617406030.69</v>
      </c>
      <c r="E331" s="68">
        <v>166518555.58</v>
      </c>
      <c r="F331" s="100">
        <f t="shared" si="9"/>
        <v>26.97067202176538</v>
      </c>
      <c r="G331" s="40">
        <f t="shared" si="8"/>
        <v>450887475.11</v>
      </c>
    </row>
    <row r="332" spans="1:7" ht="12.75">
      <c r="A332" s="41" t="s">
        <v>413</v>
      </c>
      <c r="B332" s="67" t="s">
        <v>365</v>
      </c>
      <c r="C332" s="38" t="s">
        <v>730</v>
      </c>
      <c r="D332" s="39">
        <v>617406030.69</v>
      </c>
      <c r="E332" s="68">
        <v>166518555.58</v>
      </c>
      <c r="F332" s="100">
        <f t="shared" si="9"/>
        <v>26.97067202176538</v>
      </c>
      <c r="G332" s="40">
        <f t="shared" si="8"/>
        <v>450887475.11</v>
      </c>
    </row>
    <row r="333" spans="1:7" ht="12.75">
      <c r="A333" s="55" t="s">
        <v>720</v>
      </c>
      <c r="B333" s="56" t="s">
        <v>365</v>
      </c>
      <c r="C333" s="57" t="s">
        <v>731</v>
      </c>
      <c r="D333" s="58">
        <v>6669900</v>
      </c>
      <c r="E333" s="59">
        <v>929991.53</v>
      </c>
      <c r="F333" s="59">
        <f t="shared" si="9"/>
        <v>13.943110541387426</v>
      </c>
      <c r="G333" s="60">
        <f t="shared" si="8"/>
        <v>5739908.47</v>
      </c>
    </row>
    <row r="334" spans="1:7" ht="12.75">
      <c r="A334" s="55" t="s">
        <v>720</v>
      </c>
      <c r="B334" s="56" t="s">
        <v>365</v>
      </c>
      <c r="C334" s="57" t="s">
        <v>732</v>
      </c>
      <c r="D334" s="58">
        <v>150000</v>
      </c>
      <c r="E334" s="59" t="s">
        <v>48</v>
      </c>
      <c r="F334" s="59" t="s">
        <v>48</v>
      </c>
      <c r="G334" s="60">
        <f t="shared" si="8"/>
        <v>150000</v>
      </c>
    </row>
    <row r="335" spans="1:7" ht="12.75">
      <c r="A335" s="55" t="s">
        <v>720</v>
      </c>
      <c r="B335" s="56" t="s">
        <v>365</v>
      </c>
      <c r="C335" s="57" t="s">
        <v>733</v>
      </c>
      <c r="D335" s="58">
        <v>6006900</v>
      </c>
      <c r="E335" s="59" t="s">
        <v>48</v>
      </c>
      <c r="F335" s="59" t="s">
        <v>48</v>
      </c>
      <c r="G335" s="60">
        <f aca="true" t="shared" si="10" ref="G335:G398">IF(OR(D335="-",E335=D335),"-",D335-IF(E335="-",0,E335))</f>
        <v>6006900</v>
      </c>
    </row>
    <row r="336" spans="1:7" ht="12.75">
      <c r="A336" s="55" t="s">
        <v>720</v>
      </c>
      <c r="B336" s="56" t="s">
        <v>365</v>
      </c>
      <c r="C336" s="57" t="s">
        <v>734</v>
      </c>
      <c r="D336" s="58">
        <v>275472</v>
      </c>
      <c r="E336" s="59">
        <v>275472</v>
      </c>
      <c r="F336" s="59">
        <f aca="true" t="shared" si="11" ref="F336:F399">E336/D336*100</f>
        <v>100</v>
      </c>
      <c r="G336" s="60" t="str">
        <f t="shared" si="10"/>
        <v>-</v>
      </c>
    </row>
    <row r="337" spans="1:7" ht="12.75">
      <c r="A337" s="55" t="s">
        <v>720</v>
      </c>
      <c r="B337" s="56" t="s">
        <v>365</v>
      </c>
      <c r="C337" s="57" t="s">
        <v>735</v>
      </c>
      <c r="D337" s="58">
        <v>9298515</v>
      </c>
      <c r="E337" s="59">
        <v>614835</v>
      </c>
      <c r="F337" s="59">
        <f t="shared" si="11"/>
        <v>6.6121848488710295</v>
      </c>
      <c r="G337" s="60">
        <f t="shared" si="10"/>
        <v>8683680</v>
      </c>
    </row>
    <row r="338" spans="1:7" ht="12.75">
      <c r="A338" s="55" t="s">
        <v>720</v>
      </c>
      <c r="B338" s="56" t="s">
        <v>365</v>
      </c>
      <c r="C338" s="57" t="s">
        <v>736</v>
      </c>
      <c r="D338" s="58">
        <v>227633035.63</v>
      </c>
      <c r="E338" s="59">
        <v>3073420.7</v>
      </c>
      <c r="F338" s="59">
        <f t="shared" si="11"/>
        <v>1.3501646153836868</v>
      </c>
      <c r="G338" s="60">
        <f t="shared" si="10"/>
        <v>224559614.93</v>
      </c>
    </row>
    <row r="339" spans="1:7" ht="12.75">
      <c r="A339" s="55" t="s">
        <v>720</v>
      </c>
      <c r="B339" s="56" t="s">
        <v>365</v>
      </c>
      <c r="C339" s="57" t="s">
        <v>737</v>
      </c>
      <c r="D339" s="58">
        <v>158747003.59</v>
      </c>
      <c r="E339" s="59">
        <v>138979250.75</v>
      </c>
      <c r="F339" s="59">
        <f t="shared" si="11"/>
        <v>87.54763718812943</v>
      </c>
      <c r="G339" s="60">
        <f t="shared" si="10"/>
        <v>19767752.840000004</v>
      </c>
    </row>
    <row r="340" spans="1:7" ht="12.75">
      <c r="A340" s="55" t="s">
        <v>720</v>
      </c>
      <c r="B340" s="56" t="s">
        <v>365</v>
      </c>
      <c r="C340" s="57" t="s">
        <v>738</v>
      </c>
      <c r="D340" s="58">
        <v>201795850.29</v>
      </c>
      <c r="E340" s="59">
        <v>12296179.6</v>
      </c>
      <c r="F340" s="59">
        <f t="shared" si="11"/>
        <v>6.093375846098525</v>
      </c>
      <c r="G340" s="60">
        <f t="shared" si="10"/>
        <v>189499670.69</v>
      </c>
    </row>
    <row r="341" spans="1:7" ht="12.75">
      <c r="A341" s="55" t="s">
        <v>720</v>
      </c>
      <c r="B341" s="56" t="s">
        <v>365</v>
      </c>
      <c r="C341" s="57" t="s">
        <v>739</v>
      </c>
      <c r="D341" s="58">
        <v>30230141.18</v>
      </c>
      <c r="E341" s="59">
        <v>12169704.53</v>
      </c>
      <c r="F341" s="59">
        <f t="shared" si="11"/>
        <v>40.256856418690404</v>
      </c>
      <c r="G341" s="60">
        <f t="shared" si="10"/>
        <v>18060436.65</v>
      </c>
    </row>
    <row r="342" spans="1:7" ht="12.75">
      <c r="A342" s="55" t="s">
        <v>720</v>
      </c>
      <c r="B342" s="56" t="s">
        <v>365</v>
      </c>
      <c r="C342" s="57" t="s">
        <v>740</v>
      </c>
      <c r="D342" s="58">
        <v>604353</v>
      </c>
      <c r="E342" s="59" t="s">
        <v>48</v>
      </c>
      <c r="F342" s="59" t="s">
        <v>48</v>
      </c>
      <c r="G342" s="60">
        <f t="shared" si="10"/>
        <v>604353</v>
      </c>
    </row>
    <row r="343" spans="1:7" ht="12.75">
      <c r="A343" s="55" t="s">
        <v>720</v>
      </c>
      <c r="B343" s="56" t="s">
        <v>365</v>
      </c>
      <c r="C343" s="57" t="s">
        <v>741</v>
      </c>
      <c r="D343" s="58">
        <v>480000</v>
      </c>
      <c r="E343" s="59">
        <v>401240.29</v>
      </c>
      <c r="F343" s="59">
        <f t="shared" si="11"/>
        <v>83.59172708333334</v>
      </c>
      <c r="G343" s="60">
        <f t="shared" si="10"/>
        <v>78759.71000000002</v>
      </c>
    </row>
    <row r="344" spans="1:7" ht="12.75">
      <c r="A344" s="55" t="s">
        <v>720</v>
      </c>
      <c r="B344" s="56" t="s">
        <v>365</v>
      </c>
      <c r="C344" s="57" t="s">
        <v>742</v>
      </c>
      <c r="D344" s="58">
        <v>681147</v>
      </c>
      <c r="E344" s="59" t="s">
        <v>48</v>
      </c>
      <c r="F344" s="59" t="s">
        <v>48</v>
      </c>
      <c r="G344" s="60">
        <f t="shared" si="10"/>
        <v>681147</v>
      </c>
    </row>
    <row r="345" spans="1:7" ht="12.75">
      <c r="A345" s="55" t="s">
        <v>743</v>
      </c>
      <c r="B345" s="56" t="s">
        <v>365</v>
      </c>
      <c r="C345" s="57" t="s">
        <v>744</v>
      </c>
      <c r="D345" s="58">
        <v>140604500</v>
      </c>
      <c r="E345" s="59">
        <v>27671949.62</v>
      </c>
      <c r="F345" s="59">
        <f t="shared" si="11"/>
        <v>19.680699849578073</v>
      </c>
      <c r="G345" s="60">
        <f t="shared" si="10"/>
        <v>112932550.38</v>
      </c>
    </row>
    <row r="346" spans="1:7" ht="12.75">
      <c r="A346" s="41" t="s">
        <v>369</v>
      </c>
      <c r="B346" s="67" t="s">
        <v>365</v>
      </c>
      <c r="C346" s="38" t="s">
        <v>745</v>
      </c>
      <c r="D346" s="39">
        <v>97954730</v>
      </c>
      <c r="E346" s="68">
        <v>19750533.92</v>
      </c>
      <c r="F346" s="100">
        <f t="shared" si="11"/>
        <v>20.162920075426683</v>
      </c>
      <c r="G346" s="40">
        <f t="shared" si="10"/>
        <v>78204196.08</v>
      </c>
    </row>
    <row r="347" spans="1:7" ht="12.75">
      <c r="A347" s="41" t="s">
        <v>379</v>
      </c>
      <c r="B347" s="67" t="s">
        <v>365</v>
      </c>
      <c r="C347" s="38" t="s">
        <v>746</v>
      </c>
      <c r="D347" s="39">
        <v>97954730</v>
      </c>
      <c r="E347" s="68">
        <v>19750533.92</v>
      </c>
      <c r="F347" s="100">
        <f t="shared" si="11"/>
        <v>20.162920075426683</v>
      </c>
      <c r="G347" s="40">
        <f t="shared" si="10"/>
        <v>78204196.08</v>
      </c>
    </row>
    <row r="348" spans="1:7" ht="12.75">
      <c r="A348" s="41" t="s">
        <v>389</v>
      </c>
      <c r="B348" s="67" t="s">
        <v>365</v>
      </c>
      <c r="C348" s="38" t="s">
        <v>747</v>
      </c>
      <c r="D348" s="39">
        <v>80860030</v>
      </c>
      <c r="E348" s="68">
        <v>14553735.84</v>
      </c>
      <c r="F348" s="100">
        <f t="shared" si="11"/>
        <v>17.99867726984519</v>
      </c>
      <c r="G348" s="40">
        <f t="shared" si="10"/>
        <v>66306294.16</v>
      </c>
    </row>
    <row r="349" spans="1:7" ht="12.75">
      <c r="A349" s="41" t="s">
        <v>391</v>
      </c>
      <c r="B349" s="67" t="s">
        <v>365</v>
      </c>
      <c r="C349" s="38" t="s">
        <v>748</v>
      </c>
      <c r="D349" s="39">
        <v>17094700</v>
      </c>
      <c r="E349" s="68">
        <v>5196798.08</v>
      </c>
      <c r="F349" s="100">
        <f t="shared" si="11"/>
        <v>30.40005428583128</v>
      </c>
      <c r="G349" s="40">
        <f t="shared" si="10"/>
        <v>11897901.92</v>
      </c>
    </row>
    <row r="350" spans="1:7" ht="12.75">
      <c r="A350" s="41" t="s">
        <v>411</v>
      </c>
      <c r="B350" s="67" t="s">
        <v>365</v>
      </c>
      <c r="C350" s="38" t="s">
        <v>749</v>
      </c>
      <c r="D350" s="39">
        <v>42649770</v>
      </c>
      <c r="E350" s="68">
        <v>7921415.7</v>
      </c>
      <c r="F350" s="100">
        <f t="shared" si="11"/>
        <v>18.573173313713063</v>
      </c>
      <c r="G350" s="40">
        <f t="shared" si="10"/>
        <v>34728354.3</v>
      </c>
    </row>
    <row r="351" spans="1:7" ht="12.75">
      <c r="A351" s="41" t="s">
        <v>413</v>
      </c>
      <c r="B351" s="67" t="s">
        <v>365</v>
      </c>
      <c r="C351" s="38" t="s">
        <v>750</v>
      </c>
      <c r="D351" s="39">
        <v>42649770</v>
      </c>
      <c r="E351" s="68">
        <v>7921415.7</v>
      </c>
      <c r="F351" s="100">
        <f t="shared" si="11"/>
        <v>18.573173313713063</v>
      </c>
      <c r="G351" s="40">
        <f t="shared" si="10"/>
        <v>34728354.3</v>
      </c>
    </row>
    <row r="352" spans="1:7" ht="12.75">
      <c r="A352" s="55" t="s">
        <v>743</v>
      </c>
      <c r="B352" s="56" t="s">
        <v>365</v>
      </c>
      <c r="C352" s="57" t="s">
        <v>751</v>
      </c>
      <c r="D352" s="58">
        <v>2653000</v>
      </c>
      <c r="E352" s="59">
        <v>100000</v>
      </c>
      <c r="F352" s="59">
        <f t="shared" si="11"/>
        <v>3.769317753486619</v>
      </c>
      <c r="G352" s="60">
        <f t="shared" si="10"/>
        <v>2553000</v>
      </c>
    </row>
    <row r="353" spans="1:7" ht="12.75">
      <c r="A353" s="55" t="s">
        <v>743</v>
      </c>
      <c r="B353" s="56" t="s">
        <v>365</v>
      </c>
      <c r="C353" s="57" t="s">
        <v>752</v>
      </c>
      <c r="D353" s="58">
        <v>12185405</v>
      </c>
      <c r="E353" s="59">
        <v>4431374</v>
      </c>
      <c r="F353" s="59">
        <f t="shared" si="11"/>
        <v>36.36624305880682</v>
      </c>
      <c r="G353" s="60">
        <f t="shared" si="10"/>
        <v>7754031</v>
      </c>
    </row>
    <row r="354" spans="1:7" ht="12.75">
      <c r="A354" s="55" t="s">
        <v>743</v>
      </c>
      <c r="B354" s="56" t="s">
        <v>365</v>
      </c>
      <c r="C354" s="57" t="s">
        <v>753</v>
      </c>
      <c r="D354" s="58">
        <v>88241045</v>
      </c>
      <c r="E354" s="59">
        <v>17963735.84</v>
      </c>
      <c r="F354" s="59">
        <f t="shared" si="11"/>
        <v>20.357573779866275</v>
      </c>
      <c r="G354" s="60">
        <f t="shared" si="10"/>
        <v>70277309.16</v>
      </c>
    </row>
    <row r="355" spans="1:7" ht="12.75">
      <c r="A355" s="55" t="s">
        <v>743</v>
      </c>
      <c r="B355" s="56" t="s">
        <v>365</v>
      </c>
      <c r="C355" s="57" t="s">
        <v>754</v>
      </c>
      <c r="D355" s="58">
        <v>3000000</v>
      </c>
      <c r="E355" s="59" t="s">
        <v>48</v>
      </c>
      <c r="F355" s="59" t="s">
        <v>48</v>
      </c>
      <c r="G355" s="60">
        <f t="shared" si="10"/>
        <v>3000000</v>
      </c>
    </row>
    <row r="356" spans="1:7" ht="12.75">
      <c r="A356" s="55" t="s">
        <v>743</v>
      </c>
      <c r="B356" s="56" t="s">
        <v>365</v>
      </c>
      <c r="C356" s="57" t="s">
        <v>755</v>
      </c>
      <c r="D356" s="58">
        <v>2500000</v>
      </c>
      <c r="E356" s="59" t="s">
        <v>48</v>
      </c>
      <c r="F356" s="59" t="s">
        <v>48</v>
      </c>
      <c r="G356" s="60">
        <f t="shared" si="10"/>
        <v>2500000</v>
      </c>
    </row>
    <row r="357" spans="1:7" ht="12.75">
      <c r="A357" s="55" t="s">
        <v>743</v>
      </c>
      <c r="B357" s="56" t="s">
        <v>365</v>
      </c>
      <c r="C357" s="57" t="s">
        <v>756</v>
      </c>
      <c r="D357" s="58">
        <v>21354950</v>
      </c>
      <c r="E357" s="59">
        <v>3003690.4</v>
      </c>
      <c r="F357" s="59">
        <f t="shared" si="11"/>
        <v>14.065546395566367</v>
      </c>
      <c r="G357" s="60">
        <f t="shared" si="10"/>
        <v>18351259.6</v>
      </c>
    </row>
    <row r="358" spans="1:7" ht="12.75">
      <c r="A358" s="55" t="s">
        <v>743</v>
      </c>
      <c r="B358" s="56" t="s">
        <v>365</v>
      </c>
      <c r="C358" s="57" t="s">
        <v>757</v>
      </c>
      <c r="D358" s="58">
        <v>9457300</v>
      </c>
      <c r="E358" s="59">
        <v>1138549.38</v>
      </c>
      <c r="F358" s="59">
        <f t="shared" si="11"/>
        <v>12.03884174130037</v>
      </c>
      <c r="G358" s="60">
        <f t="shared" si="10"/>
        <v>8318750.62</v>
      </c>
    </row>
    <row r="359" spans="1:7" ht="12.75">
      <c r="A359" s="55" t="s">
        <v>743</v>
      </c>
      <c r="B359" s="56" t="s">
        <v>365</v>
      </c>
      <c r="C359" s="57" t="s">
        <v>758</v>
      </c>
      <c r="D359" s="58">
        <v>1212800</v>
      </c>
      <c r="E359" s="59">
        <v>1034600</v>
      </c>
      <c r="F359" s="59">
        <f t="shared" si="11"/>
        <v>85.30672823218998</v>
      </c>
      <c r="G359" s="60">
        <f t="shared" si="10"/>
        <v>178200</v>
      </c>
    </row>
    <row r="360" spans="1:7" ht="12.75">
      <c r="A360" s="55" t="s">
        <v>759</v>
      </c>
      <c r="B360" s="56" t="s">
        <v>365</v>
      </c>
      <c r="C360" s="57" t="s">
        <v>760</v>
      </c>
      <c r="D360" s="58">
        <v>9463000</v>
      </c>
      <c r="E360" s="59">
        <v>785838.07</v>
      </c>
      <c r="F360" s="59">
        <f t="shared" si="11"/>
        <v>8.304322836309838</v>
      </c>
      <c r="G360" s="60">
        <f t="shared" si="10"/>
        <v>8677161.93</v>
      </c>
    </row>
    <row r="361" spans="1:7" ht="12.75">
      <c r="A361" s="41" t="s">
        <v>369</v>
      </c>
      <c r="B361" s="67" t="s">
        <v>365</v>
      </c>
      <c r="C361" s="38" t="s">
        <v>761</v>
      </c>
      <c r="D361" s="39">
        <v>3960000</v>
      </c>
      <c r="E361" s="68">
        <v>785838.07</v>
      </c>
      <c r="F361" s="100">
        <f t="shared" si="11"/>
        <v>19.844395707070706</v>
      </c>
      <c r="G361" s="40">
        <f t="shared" si="10"/>
        <v>3174161.93</v>
      </c>
    </row>
    <row r="362" spans="1:7" ht="12.75">
      <c r="A362" s="41" t="s">
        <v>371</v>
      </c>
      <c r="B362" s="67" t="s">
        <v>365</v>
      </c>
      <c r="C362" s="38" t="s">
        <v>762</v>
      </c>
      <c r="D362" s="39">
        <v>56600</v>
      </c>
      <c r="E362" s="68" t="s">
        <v>48</v>
      </c>
      <c r="F362" s="100" t="s">
        <v>48</v>
      </c>
      <c r="G362" s="40">
        <f t="shared" si="10"/>
        <v>56600</v>
      </c>
    </row>
    <row r="363" spans="1:7" ht="12.75">
      <c r="A363" s="41" t="s">
        <v>373</v>
      </c>
      <c r="B363" s="67" t="s">
        <v>365</v>
      </c>
      <c r="C363" s="38" t="s">
        <v>763</v>
      </c>
      <c r="D363" s="39">
        <v>43500</v>
      </c>
      <c r="E363" s="68" t="s">
        <v>48</v>
      </c>
      <c r="F363" s="100" t="s">
        <v>48</v>
      </c>
      <c r="G363" s="40">
        <f t="shared" si="10"/>
        <v>43500</v>
      </c>
    </row>
    <row r="364" spans="1:7" ht="12.75">
      <c r="A364" s="41" t="s">
        <v>377</v>
      </c>
      <c r="B364" s="67" t="s">
        <v>365</v>
      </c>
      <c r="C364" s="38" t="s">
        <v>764</v>
      </c>
      <c r="D364" s="39">
        <v>13100</v>
      </c>
      <c r="E364" s="68" t="s">
        <v>48</v>
      </c>
      <c r="F364" s="100" t="s">
        <v>48</v>
      </c>
      <c r="G364" s="40">
        <f t="shared" si="10"/>
        <v>13100</v>
      </c>
    </row>
    <row r="365" spans="1:7" ht="12.75">
      <c r="A365" s="41" t="s">
        <v>379</v>
      </c>
      <c r="B365" s="67" t="s">
        <v>365</v>
      </c>
      <c r="C365" s="38" t="s">
        <v>765</v>
      </c>
      <c r="D365" s="39">
        <v>3903400</v>
      </c>
      <c r="E365" s="68">
        <v>785838.07</v>
      </c>
      <c r="F365" s="100">
        <f t="shared" si="11"/>
        <v>20.132143003535376</v>
      </c>
      <c r="G365" s="40">
        <f t="shared" si="10"/>
        <v>3117561.93</v>
      </c>
    </row>
    <row r="366" spans="1:7" ht="12.75">
      <c r="A366" s="41" t="s">
        <v>391</v>
      </c>
      <c r="B366" s="67" t="s">
        <v>365</v>
      </c>
      <c r="C366" s="38" t="s">
        <v>766</v>
      </c>
      <c r="D366" s="39">
        <v>3903400</v>
      </c>
      <c r="E366" s="68">
        <v>785838.07</v>
      </c>
      <c r="F366" s="100">
        <f t="shared" si="11"/>
        <v>20.132143003535376</v>
      </c>
      <c r="G366" s="40">
        <f t="shared" si="10"/>
        <v>3117561.93</v>
      </c>
    </row>
    <row r="367" spans="1:7" ht="12.75">
      <c r="A367" s="41" t="s">
        <v>411</v>
      </c>
      <c r="B367" s="67" t="s">
        <v>365</v>
      </c>
      <c r="C367" s="38" t="s">
        <v>767</v>
      </c>
      <c r="D367" s="39">
        <v>5503000</v>
      </c>
      <c r="E367" s="68" t="s">
        <v>48</v>
      </c>
      <c r="F367" s="100" t="s">
        <v>48</v>
      </c>
      <c r="G367" s="40">
        <f t="shared" si="10"/>
        <v>5503000</v>
      </c>
    </row>
    <row r="368" spans="1:7" ht="12.75">
      <c r="A368" s="41" t="s">
        <v>413</v>
      </c>
      <c r="B368" s="67" t="s">
        <v>365</v>
      </c>
      <c r="C368" s="38" t="s">
        <v>768</v>
      </c>
      <c r="D368" s="39">
        <v>5500000</v>
      </c>
      <c r="E368" s="68" t="s">
        <v>48</v>
      </c>
      <c r="F368" s="100" t="s">
        <v>48</v>
      </c>
      <c r="G368" s="40">
        <f t="shared" si="10"/>
        <v>5500000</v>
      </c>
    </row>
    <row r="369" spans="1:7" ht="12.75">
      <c r="A369" s="41" t="s">
        <v>415</v>
      </c>
      <c r="B369" s="67" t="s">
        <v>365</v>
      </c>
      <c r="C369" s="38" t="s">
        <v>769</v>
      </c>
      <c r="D369" s="39">
        <v>3000</v>
      </c>
      <c r="E369" s="68" t="s">
        <v>48</v>
      </c>
      <c r="F369" s="100" t="s">
        <v>48</v>
      </c>
      <c r="G369" s="40">
        <f t="shared" si="10"/>
        <v>3000</v>
      </c>
    </row>
    <row r="370" spans="1:7" ht="12.75">
      <c r="A370" s="55" t="s">
        <v>759</v>
      </c>
      <c r="B370" s="56" t="s">
        <v>365</v>
      </c>
      <c r="C370" s="57" t="s">
        <v>770</v>
      </c>
      <c r="D370" s="58">
        <v>2000000</v>
      </c>
      <c r="E370" s="59">
        <v>687898.07</v>
      </c>
      <c r="F370" s="59">
        <f t="shared" si="11"/>
        <v>34.3949035</v>
      </c>
      <c r="G370" s="60">
        <f t="shared" si="10"/>
        <v>1312101.9300000002</v>
      </c>
    </row>
    <row r="371" spans="1:7" ht="12.75">
      <c r="A371" s="55" t="s">
        <v>759</v>
      </c>
      <c r="B371" s="56" t="s">
        <v>365</v>
      </c>
      <c r="C371" s="57" t="s">
        <v>771</v>
      </c>
      <c r="D371" s="58">
        <v>755300</v>
      </c>
      <c r="E371" s="59" t="s">
        <v>48</v>
      </c>
      <c r="F371" s="59" t="s">
        <v>48</v>
      </c>
      <c r="G371" s="60">
        <f t="shared" si="10"/>
        <v>755300</v>
      </c>
    </row>
    <row r="372" spans="1:7" ht="12.75">
      <c r="A372" s="55" t="s">
        <v>759</v>
      </c>
      <c r="B372" s="56" t="s">
        <v>365</v>
      </c>
      <c r="C372" s="57" t="s">
        <v>772</v>
      </c>
      <c r="D372" s="58">
        <v>59600</v>
      </c>
      <c r="E372" s="59" t="s">
        <v>48</v>
      </c>
      <c r="F372" s="59" t="s">
        <v>48</v>
      </c>
      <c r="G372" s="60">
        <f t="shared" si="10"/>
        <v>59600</v>
      </c>
    </row>
    <row r="373" spans="1:7" ht="12.75">
      <c r="A373" s="55" t="s">
        <v>759</v>
      </c>
      <c r="B373" s="56" t="s">
        <v>365</v>
      </c>
      <c r="C373" s="57" t="s">
        <v>773</v>
      </c>
      <c r="D373" s="58">
        <v>6648100</v>
      </c>
      <c r="E373" s="59">
        <v>97940</v>
      </c>
      <c r="F373" s="59">
        <f t="shared" si="11"/>
        <v>1.4732028699929303</v>
      </c>
      <c r="G373" s="60">
        <f t="shared" si="10"/>
        <v>6550160</v>
      </c>
    </row>
    <row r="374" spans="1:7" ht="21.75">
      <c r="A374" s="55" t="s">
        <v>774</v>
      </c>
      <c r="B374" s="56" t="s">
        <v>365</v>
      </c>
      <c r="C374" s="57" t="s">
        <v>775</v>
      </c>
      <c r="D374" s="58">
        <v>12530316</v>
      </c>
      <c r="E374" s="59">
        <v>7237184.9</v>
      </c>
      <c r="F374" s="59">
        <f t="shared" si="11"/>
        <v>57.75740132970309</v>
      </c>
      <c r="G374" s="60">
        <f t="shared" si="10"/>
        <v>5293131.1</v>
      </c>
    </row>
    <row r="375" spans="1:7" ht="12.75">
      <c r="A375" s="41" t="s">
        <v>369</v>
      </c>
      <c r="B375" s="67" t="s">
        <v>365</v>
      </c>
      <c r="C375" s="38" t="s">
        <v>776</v>
      </c>
      <c r="D375" s="39">
        <v>11042190.13</v>
      </c>
      <c r="E375" s="68">
        <v>5979197.83</v>
      </c>
      <c r="F375" s="100">
        <f t="shared" si="11"/>
        <v>54.1486585505841</v>
      </c>
      <c r="G375" s="40">
        <f t="shared" si="10"/>
        <v>5062992.300000001</v>
      </c>
    </row>
    <row r="376" spans="1:7" ht="12.75">
      <c r="A376" s="41" t="s">
        <v>371</v>
      </c>
      <c r="B376" s="67" t="s">
        <v>365</v>
      </c>
      <c r="C376" s="38" t="s">
        <v>777</v>
      </c>
      <c r="D376" s="39">
        <v>7929316.35</v>
      </c>
      <c r="E376" s="68">
        <v>3761122.53</v>
      </c>
      <c r="F376" s="100">
        <f t="shared" si="11"/>
        <v>47.4331249250763</v>
      </c>
      <c r="G376" s="40">
        <f t="shared" si="10"/>
        <v>4168193.82</v>
      </c>
    </row>
    <row r="377" spans="1:7" ht="12.75">
      <c r="A377" s="41" t="s">
        <v>373</v>
      </c>
      <c r="B377" s="67" t="s">
        <v>365</v>
      </c>
      <c r="C377" s="38" t="s">
        <v>778</v>
      </c>
      <c r="D377" s="39">
        <v>5974406.16</v>
      </c>
      <c r="E377" s="68">
        <v>2975315.97</v>
      </c>
      <c r="F377" s="100">
        <f t="shared" si="11"/>
        <v>49.80103277745683</v>
      </c>
      <c r="G377" s="40">
        <f t="shared" si="10"/>
        <v>2999090.19</v>
      </c>
    </row>
    <row r="378" spans="1:7" ht="12.75">
      <c r="A378" s="41" t="s">
        <v>375</v>
      </c>
      <c r="B378" s="67" t="s">
        <v>365</v>
      </c>
      <c r="C378" s="38" t="s">
        <v>779</v>
      </c>
      <c r="D378" s="39">
        <v>101000</v>
      </c>
      <c r="E378" s="68">
        <v>3900</v>
      </c>
      <c r="F378" s="100">
        <f t="shared" si="11"/>
        <v>3.8613861386138613</v>
      </c>
      <c r="G378" s="40">
        <f t="shared" si="10"/>
        <v>97100</v>
      </c>
    </row>
    <row r="379" spans="1:7" ht="12.75">
      <c r="A379" s="41" t="s">
        <v>377</v>
      </c>
      <c r="B379" s="67" t="s">
        <v>365</v>
      </c>
      <c r="C379" s="38" t="s">
        <v>780</v>
      </c>
      <c r="D379" s="39">
        <v>1853910.19</v>
      </c>
      <c r="E379" s="68">
        <v>781906.56</v>
      </c>
      <c r="F379" s="100">
        <f t="shared" si="11"/>
        <v>42.17607542251009</v>
      </c>
      <c r="G379" s="40">
        <f t="shared" si="10"/>
        <v>1072003.63</v>
      </c>
    </row>
    <row r="380" spans="1:7" ht="12.75">
      <c r="A380" s="41" t="s">
        <v>379</v>
      </c>
      <c r="B380" s="67" t="s">
        <v>365</v>
      </c>
      <c r="C380" s="38" t="s">
        <v>781</v>
      </c>
      <c r="D380" s="39">
        <v>3062873.78</v>
      </c>
      <c r="E380" s="68">
        <v>2218075.3</v>
      </c>
      <c r="F380" s="100">
        <f t="shared" si="11"/>
        <v>72.41810989677805</v>
      </c>
      <c r="G380" s="40">
        <f t="shared" si="10"/>
        <v>844798.48</v>
      </c>
    </row>
    <row r="381" spans="1:7" ht="12.75">
      <c r="A381" s="41" t="s">
        <v>381</v>
      </c>
      <c r="B381" s="67" t="s">
        <v>365</v>
      </c>
      <c r="C381" s="38" t="s">
        <v>782</v>
      </c>
      <c r="D381" s="39">
        <v>114196</v>
      </c>
      <c r="E381" s="68">
        <v>37185.98</v>
      </c>
      <c r="F381" s="100">
        <f t="shared" si="11"/>
        <v>32.56329468632877</v>
      </c>
      <c r="G381" s="40">
        <f t="shared" si="10"/>
        <v>77010.01999999999</v>
      </c>
    </row>
    <row r="382" spans="1:7" ht="12.75">
      <c r="A382" s="41" t="s">
        <v>383</v>
      </c>
      <c r="B382" s="67" t="s">
        <v>365</v>
      </c>
      <c r="C382" s="38" t="s">
        <v>783</v>
      </c>
      <c r="D382" s="39">
        <v>85936</v>
      </c>
      <c r="E382" s="68">
        <v>40764.6</v>
      </c>
      <c r="F382" s="100">
        <f t="shared" si="11"/>
        <v>47.43599888288959</v>
      </c>
      <c r="G382" s="40">
        <f t="shared" si="10"/>
        <v>45171.4</v>
      </c>
    </row>
    <row r="383" spans="1:7" ht="12.75">
      <c r="A383" s="41" t="s">
        <v>385</v>
      </c>
      <c r="B383" s="67" t="s">
        <v>365</v>
      </c>
      <c r="C383" s="38" t="s">
        <v>784</v>
      </c>
      <c r="D383" s="39">
        <v>219969.36</v>
      </c>
      <c r="E383" s="68">
        <v>72490.13</v>
      </c>
      <c r="F383" s="100">
        <f t="shared" si="11"/>
        <v>32.95464877472026</v>
      </c>
      <c r="G383" s="40">
        <f t="shared" si="10"/>
        <v>147479.22999999998</v>
      </c>
    </row>
    <row r="384" spans="1:7" ht="12.75">
      <c r="A384" s="41" t="s">
        <v>389</v>
      </c>
      <c r="B384" s="67" t="s">
        <v>365</v>
      </c>
      <c r="C384" s="38" t="s">
        <v>785</v>
      </c>
      <c r="D384" s="39">
        <v>1718724.5</v>
      </c>
      <c r="E384" s="68">
        <v>1466816.04</v>
      </c>
      <c r="F384" s="100">
        <f t="shared" si="11"/>
        <v>85.34329032954379</v>
      </c>
      <c r="G384" s="40">
        <f t="shared" si="10"/>
        <v>251908.45999999996</v>
      </c>
    </row>
    <row r="385" spans="1:7" ht="12.75">
      <c r="A385" s="41" t="s">
        <v>391</v>
      </c>
      <c r="B385" s="67" t="s">
        <v>365</v>
      </c>
      <c r="C385" s="38" t="s">
        <v>786</v>
      </c>
      <c r="D385" s="39">
        <v>924047.92</v>
      </c>
      <c r="E385" s="68">
        <v>600818.55</v>
      </c>
      <c r="F385" s="100">
        <f t="shared" si="11"/>
        <v>65.02028054995243</v>
      </c>
      <c r="G385" s="40">
        <f t="shared" si="10"/>
        <v>323229.37</v>
      </c>
    </row>
    <row r="386" spans="1:7" ht="12.75">
      <c r="A386" s="41" t="s">
        <v>409</v>
      </c>
      <c r="B386" s="67" t="s">
        <v>365</v>
      </c>
      <c r="C386" s="38" t="s">
        <v>787</v>
      </c>
      <c r="D386" s="39">
        <v>50000</v>
      </c>
      <c r="E386" s="68" t="s">
        <v>48</v>
      </c>
      <c r="F386" s="100" t="s">
        <v>48</v>
      </c>
      <c r="G386" s="40">
        <f t="shared" si="10"/>
        <v>50000</v>
      </c>
    </row>
    <row r="387" spans="1:7" ht="12.75">
      <c r="A387" s="41" t="s">
        <v>411</v>
      </c>
      <c r="B387" s="67" t="s">
        <v>365</v>
      </c>
      <c r="C387" s="38" t="s">
        <v>788</v>
      </c>
      <c r="D387" s="39">
        <v>1488125.87</v>
      </c>
      <c r="E387" s="68">
        <v>1257987.07</v>
      </c>
      <c r="F387" s="100">
        <f t="shared" si="11"/>
        <v>84.53499098164323</v>
      </c>
      <c r="G387" s="40">
        <f t="shared" si="10"/>
        <v>230138.80000000005</v>
      </c>
    </row>
    <row r="388" spans="1:7" ht="12.75">
      <c r="A388" s="41" t="s">
        <v>413</v>
      </c>
      <c r="B388" s="67" t="s">
        <v>365</v>
      </c>
      <c r="C388" s="38" t="s">
        <v>789</v>
      </c>
      <c r="D388" s="39">
        <v>1303400</v>
      </c>
      <c r="E388" s="68">
        <v>1208461.07</v>
      </c>
      <c r="F388" s="100">
        <f t="shared" si="11"/>
        <v>92.71605570047569</v>
      </c>
      <c r="G388" s="40">
        <f t="shared" si="10"/>
        <v>94938.92999999993</v>
      </c>
    </row>
    <row r="389" spans="1:7" ht="12.75">
      <c r="A389" s="41" t="s">
        <v>415</v>
      </c>
      <c r="B389" s="67" t="s">
        <v>365</v>
      </c>
      <c r="C389" s="38" t="s">
        <v>790</v>
      </c>
      <c r="D389" s="39">
        <v>184725.87</v>
      </c>
      <c r="E389" s="68">
        <v>49526</v>
      </c>
      <c r="F389" s="100">
        <f t="shared" si="11"/>
        <v>26.810538231596908</v>
      </c>
      <c r="G389" s="40">
        <f t="shared" si="10"/>
        <v>135199.87</v>
      </c>
    </row>
    <row r="390" spans="1:7" ht="21.75">
      <c r="A390" s="55" t="s">
        <v>774</v>
      </c>
      <c r="B390" s="56" t="s">
        <v>365</v>
      </c>
      <c r="C390" s="57" t="s">
        <v>791</v>
      </c>
      <c r="D390" s="58">
        <v>11958000</v>
      </c>
      <c r="E390" s="59">
        <v>6995145.44</v>
      </c>
      <c r="F390" s="59">
        <f t="shared" si="11"/>
        <v>58.49762033784914</v>
      </c>
      <c r="G390" s="60">
        <f t="shared" si="10"/>
        <v>4962854.56</v>
      </c>
    </row>
    <row r="391" spans="1:7" ht="21.75">
      <c r="A391" s="55" t="s">
        <v>774</v>
      </c>
      <c r="B391" s="56" t="s">
        <v>365</v>
      </c>
      <c r="C391" s="57" t="s">
        <v>792</v>
      </c>
      <c r="D391" s="58">
        <v>572316</v>
      </c>
      <c r="E391" s="59">
        <v>242039.46</v>
      </c>
      <c r="F391" s="59">
        <f t="shared" si="11"/>
        <v>42.29122722412094</v>
      </c>
      <c r="G391" s="60">
        <f t="shared" si="10"/>
        <v>330276.54000000004</v>
      </c>
    </row>
    <row r="392" spans="1:7" ht="12.75">
      <c r="A392" s="55" t="s">
        <v>793</v>
      </c>
      <c r="B392" s="56" t="s">
        <v>365</v>
      </c>
      <c r="C392" s="57" t="s">
        <v>794</v>
      </c>
      <c r="D392" s="58">
        <v>1140263967</v>
      </c>
      <c r="E392" s="59">
        <v>609207469.08</v>
      </c>
      <c r="F392" s="59">
        <f t="shared" si="11"/>
        <v>53.42688067946288</v>
      </c>
      <c r="G392" s="60">
        <f t="shared" si="10"/>
        <v>531056497.91999996</v>
      </c>
    </row>
    <row r="393" spans="1:7" ht="12.75">
      <c r="A393" s="41" t="s">
        <v>369</v>
      </c>
      <c r="B393" s="67" t="s">
        <v>365</v>
      </c>
      <c r="C393" s="38" t="s">
        <v>795</v>
      </c>
      <c r="D393" s="39">
        <v>1134308193</v>
      </c>
      <c r="E393" s="68">
        <v>608790340.66</v>
      </c>
      <c r="F393" s="100">
        <f t="shared" si="11"/>
        <v>53.67062888348546</v>
      </c>
      <c r="G393" s="40">
        <f t="shared" si="10"/>
        <v>525517852.34000003</v>
      </c>
    </row>
    <row r="394" spans="1:7" ht="12.75">
      <c r="A394" s="41" t="s">
        <v>371</v>
      </c>
      <c r="B394" s="67" t="s">
        <v>365</v>
      </c>
      <c r="C394" s="38" t="s">
        <v>796</v>
      </c>
      <c r="D394" s="39">
        <v>55057900</v>
      </c>
      <c r="E394" s="68">
        <v>23756496.7</v>
      </c>
      <c r="F394" s="100">
        <f t="shared" si="11"/>
        <v>43.14820706928524</v>
      </c>
      <c r="G394" s="40">
        <f t="shared" si="10"/>
        <v>31301403.3</v>
      </c>
    </row>
    <row r="395" spans="1:7" ht="12.75">
      <c r="A395" s="41" t="s">
        <v>373</v>
      </c>
      <c r="B395" s="67" t="s">
        <v>365</v>
      </c>
      <c r="C395" s="38" t="s">
        <v>797</v>
      </c>
      <c r="D395" s="39">
        <v>41887400</v>
      </c>
      <c r="E395" s="68">
        <v>18710980.87</v>
      </c>
      <c r="F395" s="100">
        <f t="shared" si="11"/>
        <v>44.66971182264834</v>
      </c>
      <c r="G395" s="40">
        <f t="shared" si="10"/>
        <v>23176419.13</v>
      </c>
    </row>
    <row r="396" spans="1:7" ht="12.75">
      <c r="A396" s="41" t="s">
        <v>375</v>
      </c>
      <c r="B396" s="67" t="s">
        <v>365</v>
      </c>
      <c r="C396" s="38" t="s">
        <v>798</v>
      </c>
      <c r="D396" s="39">
        <v>531500</v>
      </c>
      <c r="E396" s="68">
        <v>318234.16</v>
      </c>
      <c r="F396" s="100">
        <f t="shared" si="11"/>
        <v>59.874724365004695</v>
      </c>
      <c r="G396" s="40">
        <f t="shared" si="10"/>
        <v>213265.84000000003</v>
      </c>
    </row>
    <row r="397" spans="1:7" ht="12.75">
      <c r="A397" s="41" t="s">
        <v>377</v>
      </c>
      <c r="B397" s="67" t="s">
        <v>365</v>
      </c>
      <c r="C397" s="38" t="s">
        <v>799</v>
      </c>
      <c r="D397" s="39">
        <v>12639000</v>
      </c>
      <c r="E397" s="68">
        <v>4727281.67</v>
      </c>
      <c r="F397" s="100">
        <f t="shared" si="11"/>
        <v>37.402339346467286</v>
      </c>
      <c r="G397" s="40">
        <f t="shared" si="10"/>
        <v>7911718.33</v>
      </c>
    </row>
    <row r="398" spans="1:7" ht="12.75">
      <c r="A398" s="41" t="s">
        <v>379</v>
      </c>
      <c r="B398" s="67" t="s">
        <v>365</v>
      </c>
      <c r="C398" s="38" t="s">
        <v>800</v>
      </c>
      <c r="D398" s="39">
        <v>10176306</v>
      </c>
      <c r="E398" s="68">
        <v>4556832.51</v>
      </c>
      <c r="F398" s="100">
        <f t="shared" si="11"/>
        <v>44.778847157308356</v>
      </c>
      <c r="G398" s="40">
        <f t="shared" si="10"/>
        <v>5619473.49</v>
      </c>
    </row>
    <row r="399" spans="1:7" ht="12.75">
      <c r="A399" s="41" t="s">
        <v>381</v>
      </c>
      <c r="B399" s="67" t="s">
        <v>365</v>
      </c>
      <c r="C399" s="38" t="s">
        <v>801</v>
      </c>
      <c r="D399" s="39">
        <v>635200</v>
      </c>
      <c r="E399" s="68">
        <v>300106.48</v>
      </c>
      <c r="F399" s="100">
        <f t="shared" si="11"/>
        <v>47.24598236775818</v>
      </c>
      <c r="G399" s="40">
        <f aca="true" t="shared" si="12" ref="G399:G462">IF(OR(D399="-",E399=D399),"-",D399-IF(E399="-",0,E399))</f>
        <v>335093.52</v>
      </c>
    </row>
    <row r="400" spans="1:7" ht="12.75">
      <c r="A400" s="41" t="s">
        <v>383</v>
      </c>
      <c r="B400" s="67" t="s">
        <v>365</v>
      </c>
      <c r="C400" s="38" t="s">
        <v>802</v>
      </c>
      <c r="D400" s="39">
        <v>489400</v>
      </c>
      <c r="E400" s="68">
        <v>130725.1</v>
      </c>
      <c r="F400" s="100">
        <f aca="true" t="shared" si="13" ref="F400:F463">E400/D400*100</f>
        <v>26.711299550469963</v>
      </c>
      <c r="G400" s="40">
        <f t="shared" si="12"/>
        <v>358674.9</v>
      </c>
    </row>
    <row r="401" spans="1:7" ht="12.75">
      <c r="A401" s="41" t="s">
        <v>385</v>
      </c>
      <c r="B401" s="67" t="s">
        <v>365</v>
      </c>
      <c r="C401" s="38" t="s">
        <v>803</v>
      </c>
      <c r="D401" s="39">
        <v>2070800</v>
      </c>
      <c r="E401" s="68">
        <v>1163051.89</v>
      </c>
      <c r="F401" s="100">
        <f t="shared" si="13"/>
        <v>56.16437560363144</v>
      </c>
      <c r="G401" s="40">
        <f t="shared" si="12"/>
        <v>907748.1100000001</v>
      </c>
    </row>
    <row r="402" spans="1:7" ht="12.75">
      <c r="A402" s="41" t="s">
        <v>389</v>
      </c>
      <c r="B402" s="67" t="s">
        <v>365</v>
      </c>
      <c r="C402" s="38" t="s">
        <v>804</v>
      </c>
      <c r="D402" s="39">
        <v>1168006</v>
      </c>
      <c r="E402" s="68">
        <v>378662.97</v>
      </c>
      <c r="F402" s="100">
        <f t="shared" si="13"/>
        <v>32.419608289683445</v>
      </c>
      <c r="G402" s="40">
        <f t="shared" si="12"/>
        <v>789343.03</v>
      </c>
    </row>
    <row r="403" spans="1:7" ht="12.75">
      <c r="A403" s="41" t="s">
        <v>391</v>
      </c>
      <c r="B403" s="67" t="s">
        <v>365</v>
      </c>
      <c r="C403" s="38" t="s">
        <v>805</v>
      </c>
      <c r="D403" s="39">
        <v>5812900</v>
      </c>
      <c r="E403" s="68">
        <v>2584286.07</v>
      </c>
      <c r="F403" s="100">
        <f t="shared" si="13"/>
        <v>44.45777615303893</v>
      </c>
      <c r="G403" s="40">
        <f t="shared" si="12"/>
        <v>3228613.93</v>
      </c>
    </row>
    <row r="404" spans="1:7" ht="12.75">
      <c r="A404" s="41" t="s">
        <v>393</v>
      </c>
      <c r="B404" s="67" t="s">
        <v>365</v>
      </c>
      <c r="C404" s="38" t="s">
        <v>806</v>
      </c>
      <c r="D404" s="39">
        <v>1066065187</v>
      </c>
      <c r="E404" s="68">
        <v>578327619.48</v>
      </c>
      <c r="F404" s="100">
        <f t="shared" si="13"/>
        <v>54.24880453206282</v>
      </c>
      <c r="G404" s="40">
        <f t="shared" si="12"/>
        <v>487737567.52</v>
      </c>
    </row>
    <row r="405" spans="1:7" ht="22.5">
      <c r="A405" s="41" t="s">
        <v>395</v>
      </c>
      <c r="B405" s="67" t="s">
        <v>365</v>
      </c>
      <c r="C405" s="38" t="s">
        <v>807</v>
      </c>
      <c r="D405" s="39">
        <v>1066065187</v>
      </c>
      <c r="E405" s="68">
        <v>578327619.48</v>
      </c>
      <c r="F405" s="100">
        <f t="shared" si="13"/>
        <v>54.24880453206282</v>
      </c>
      <c r="G405" s="40">
        <f t="shared" si="12"/>
        <v>487737567.52</v>
      </c>
    </row>
    <row r="406" spans="1:7" ht="12.75">
      <c r="A406" s="41" t="s">
        <v>409</v>
      </c>
      <c r="B406" s="67" t="s">
        <v>365</v>
      </c>
      <c r="C406" s="38" t="s">
        <v>808</v>
      </c>
      <c r="D406" s="39">
        <v>3008800</v>
      </c>
      <c r="E406" s="68">
        <v>2149391.97</v>
      </c>
      <c r="F406" s="100">
        <f t="shared" si="13"/>
        <v>71.43685090401489</v>
      </c>
      <c r="G406" s="40">
        <f t="shared" si="12"/>
        <v>859408.0299999998</v>
      </c>
    </row>
    <row r="407" spans="1:7" ht="12.75">
      <c r="A407" s="41" t="s">
        <v>411</v>
      </c>
      <c r="B407" s="67" t="s">
        <v>365</v>
      </c>
      <c r="C407" s="38" t="s">
        <v>809</v>
      </c>
      <c r="D407" s="39">
        <v>5955774</v>
      </c>
      <c r="E407" s="68">
        <v>417128.42</v>
      </c>
      <c r="F407" s="100">
        <f t="shared" si="13"/>
        <v>7.003765085780622</v>
      </c>
      <c r="G407" s="40">
        <f t="shared" si="12"/>
        <v>5538645.58</v>
      </c>
    </row>
    <row r="408" spans="1:7" ht="12.75">
      <c r="A408" s="41" t="s">
        <v>413</v>
      </c>
      <c r="B408" s="67" t="s">
        <v>365</v>
      </c>
      <c r="C408" s="38" t="s">
        <v>810</v>
      </c>
      <c r="D408" s="39">
        <v>4569374</v>
      </c>
      <c r="E408" s="68">
        <v>1626</v>
      </c>
      <c r="F408" s="100">
        <f t="shared" si="13"/>
        <v>0.03558474311798509</v>
      </c>
      <c r="G408" s="40">
        <f t="shared" si="12"/>
        <v>4567748</v>
      </c>
    </row>
    <row r="409" spans="1:7" ht="12.75">
      <c r="A409" s="41" t="s">
        <v>415</v>
      </c>
      <c r="B409" s="67" t="s">
        <v>365</v>
      </c>
      <c r="C409" s="38" t="s">
        <v>811</v>
      </c>
      <c r="D409" s="39">
        <v>1386400</v>
      </c>
      <c r="E409" s="68">
        <v>415502.42</v>
      </c>
      <c r="F409" s="100">
        <f t="shared" si="13"/>
        <v>29.969880265435663</v>
      </c>
      <c r="G409" s="40">
        <f t="shared" si="12"/>
        <v>970897.5800000001</v>
      </c>
    </row>
    <row r="410" spans="1:7" ht="12.75">
      <c r="A410" s="55" t="s">
        <v>812</v>
      </c>
      <c r="B410" s="56" t="s">
        <v>365</v>
      </c>
      <c r="C410" s="57" t="s">
        <v>813</v>
      </c>
      <c r="D410" s="58">
        <v>381174790</v>
      </c>
      <c r="E410" s="59">
        <v>204019288.3</v>
      </c>
      <c r="F410" s="59">
        <f t="shared" si="13"/>
        <v>53.5238147045349</v>
      </c>
      <c r="G410" s="60">
        <f t="shared" si="12"/>
        <v>177155501.7</v>
      </c>
    </row>
    <row r="411" spans="1:7" ht="12.75">
      <c r="A411" s="41" t="s">
        <v>369</v>
      </c>
      <c r="B411" s="67" t="s">
        <v>365</v>
      </c>
      <c r="C411" s="38" t="s">
        <v>814</v>
      </c>
      <c r="D411" s="39">
        <v>381174790</v>
      </c>
      <c r="E411" s="68">
        <v>204019288.3</v>
      </c>
      <c r="F411" s="100">
        <f t="shared" si="13"/>
        <v>53.5238147045349</v>
      </c>
      <c r="G411" s="40">
        <f t="shared" si="12"/>
        <v>177155501.7</v>
      </c>
    </row>
    <row r="412" spans="1:7" ht="12.75">
      <c r="A412" s="41" t="s">
        <v>393</v>
      </c>
      <c r="B412" s="67" t="s">
        <v>365</v>
      </c>
      <c r="C412" s="38" t="s">
        <v>815</v>
      </c>
      <c r="D412" s="39">
        <v>381174790</v>
      </c>
      <c r="E412" s="68">
        <v>204019288.3</v>
      </c>
      <c r="F412" s="100">
        <f t="shared" si="13"/>
        <v>53.5238147045349</v>
      </c>
      <c r="G412" s="40">
        <f t="shared" si="12"/>
        <v>177155501.7</v>
      </c>
    </row>
    <row r="413" spans="1:7" ht="22.5">
      <c r="A413" s="41" t="s">
        <v>395</v>
      </c>
      <c r="B413" s="67" t="s">
        <v>365</v>
      </c>
      <c r="C413" s="38" t="s">
        <v>816</v>
      </c>
      <c r="D413" s="39">
        <v>381174790</v>
      </c>
      <c r="E413" s="68">
        <v>204019288.3</v>
      </c>
      <c r="F413" s="100">
        <f t="shared" si="13"/>
        <v>53.5238147045349</v>
      </c>
      <c r="G413" s="40">
        <f t="shared" si="12"/>
        <v>177155501.7</v>
      </c>
    </row>
    <row r="414" spans="1:7" ht="12.75">
      <c r="A414" s="55" t="s">
        <v>812</v>
      </c>
      <c r="B414" s="56" t="s">
        <v>365</v>
      </c>
      <c r="C414" s="57" t="s">
        <v>817</v>
      </c>
      <c r="D414" s="58">
        <v>500000</v>
      </c>
      <c r="E414" s="59">
        <v>29250</v>
      </c>
      <c r="F414" s="59">
        <f t="shared" si="13"/>
        <v>5.8500000000000005</v>
      </c>
      <c r="G414" s="60">
        <f t="shared" si="12"/>
        <v>470750</v>
      </c>
    </row>
    <row r="415" spans="1:7" ht="12.75">
      <c r="A415" s="55" t="s">
        <v>812</v>
      </c>
      <c r="B415" s="56" t="s">
        <v>365</v>
      </c>
      <c r="C415" s="57" t="s">
        <v>818</v>
      </c>
      <c r="D415" s="58">
        <v>76785400</v>
      </c>
      <c r="E415" s="59">
        <v>45745000</v>
      </c>
      <c r="F415" s="59">
        <f t="shared" si="13"/>
        <v>59.57512756331281</v>
      </c>
      <c r="G415" s="60">
        <f t="shared" si="12"/>
        <v>31040400</v>
      </c>
    </row>
    <row r="416" spans="1:7" ht="12.75">
      <c r="A416" s="55" t="s">
        <v>812</v>
      </c>
      <c r="B416" s="56" t="s">
        <v>365</v>
      </c>
      <c r="C416" s="57" t="s">
        <v>819</v>
      </c>
      <c r="D416" s="58">
        <v>9323890</v>
      </c>
      <c r="E416" s="59">
        <v>1456608.3</v>
      </c>
      <c r="F416" s="59">
        <f t="shared" si="13"/>
        <v>15.622323944190677</v>
      </c>
      <c r="G416" s="60">
        <f t="shared" si="12"/>
        <v>7867281.7</v>
      </c>
    </row>
    <row r="417" spans="1:7" ht="12.75">
      <c r="A417" s="55" t="s">
        <v>812</v>
      </c>
      <c r="B417" s="56" t="s">
        <v>365</v>
      </c>
      <c r="C417" s="57" t="s">
        <v>820</v>
      </c>
      <c r="D417" s="58">
        <v>1500000</v>
      </c>
      <c r="E417" s="59">
        <v>8400</v>
      </c>
      <c r="F417" s="59">
        <f t="shared" si="13"/>
        <v>0.5599999999999999</v>
      </c>
      <c r="G417" s="60">
        <f t="shared" si="12"/>
        <v>1491600</v>
      </c>
    </row>
    <row r="418" spans="1:7" ht="12.75">
      <c r="A418" s="55" t="s">
        <v>812</v>
      </c>
      <c r="B418" s="56" t="s">
        <v>365</v>
      </c>
      <c r="C418" s="57" t="s">
        <v>821</v>
      </c>
      <c r="D418" s="58">
        <v>292765500</v>
      </c>
      <c r="E418" s="59">
        <v>156670030</v>
      </c>
      <c r="F418" s="59">
        <f t="shared" si="13"/>
        <v>53.51382932756763</v>
      </c>
      <c r="G418" s="60">
        <f t="shared" si="12"/>
        <v>136095470</v>
      </c>
    </row>
    <row r="419" spans="1:7" ht="12.75">
      <c r="A419" s="55" t="s">
        <v>812</v>
      </c>
      <c r="B419" s="56" t="s">
        <v>365</v>
      </c>
      <c r="C419" s="57" t="s">
        <v>822</v>
      </c>
      <c r="D419" s="58">
        <v>300000</v>
      </c>
      <c r="E419" s="59">
        <v>110000</v>
      </c>
      <c r="F419" s="59">
        <f t="shared" si="13"/>
        <v>36.666666666666664</v>
      </c>
      <c r="G419" s="60">
        <f t="shared" si="12"/>
        <v>190000</v>
      </c>
    </row>
    <row r="420" spans="1:7" ht="12.75">
      <c r="A420" s="55" t="s">
        <v>823</v>
      </c>
      <c r="B420" s="56" t="s">
        <v>365</v>
      </c>
      <c r="C420" s="57" t="s">
        <v>824</v>
      </c>
      <c r="D420" s="58">
        <v>689151871</v>
      </c>
      <c r="E420" s="59">
        <v>374037206.18</v>
      </c>
      <c r="F420" s="59">
        <f t="shared" si="13"/>
        <v>54.275004091224474</v>
      </c>
      <c r="G420" s="60">
        <f t="shared" si="12"/>
        <v>315114664.82</v>
      </c>
    </row>
    <row r="421" spans="1:7" ht="12.75">
      <c r="A421" s="41" t="s">
        <v>369</v>
      </c>
      <c r="B421" s="67" t="s">
        <v>365</v>
      </c>
      <c r="C421" s="38" t="s">
        <v>825</v>
      </c>
      <c r="D421" s="39">
        <v>684613497</v>
      </c>
      <c r="E421" s="68">
        <v>374037206.18</v>
      </c>
      <c r="F421" s="100">
        <f t="shared" si="13"/>
        <v>54.634798732283826</v>
      </c>
      <c r="G421" s="40">
        <f t="shared" si="12"/>
        <v>310576290.82</v>
      </c>
    </row>
    <row r="422" spans="1:7" ht="12.75">
      <c r="A422" s="41" t="s">
        <v>393</v>
      </c>
      <c r="B422" s="67" t="s">
        <v>365</v>
      </c>
      <c r="C422" s="38" t="s">
        <v>826</v>
      </c>
      <c r="D422" s="39">
        <v>684613497</v>
      </c>
      <c r="E422" s="68">
        <v>374037206.18</v>
      </c>
      <c r="F422" s="100">
        <f t="shared" si="13"/>
        <v>54.634798732283826</v>
      </c>
      <c r="G422" s="40">
        <f t="shared" si="12"/>
        <v>310576290.82</v>
      </c>
    </row>
    <row r="423" spans="1:7" ht="22.5">
      <c r="A423" s="41" t="s">
        <v>395</v>
      </c>
      <c r="B423" s="67" t="s">
        <v>365</v>
      </c>
      <c r="C423" s="38" t="s">
        <v>827</v>
      </c>
      <c r="D423" s="39">
        <v>684613497</v>
      </c>
      <c r="E423" s="68">
        <v>374037206.18</v>
      </c>
      <c r="F423" s="100">
        <f t="shared" si="13"/>
        <v>54.634798732283826</v>
      </c>
      <c r="G423" s="40">
        <f t="shared" si="12"/>
        <v>310576290.82</v>
      </c>
    </row>
    <row r="424" spans="1:7" ht="12.75">
      <c r="A424" s="41" t="s">
        <v>411</v>
      </c>
      <c r="B424" s="67" t="s">
        <v>365</v>
      </c>
      <c r="C424" s="38" t="s">
        <v>828</v>
      </c>
      <c r="D424" s="39">
        <v>4538374</v>
      </c>
      <c r="E424" s="68" t="s">
        <v>48</v>
      </c>
      <c r="F424" s="100" t="s">
        <v>48</v>
      </c>
      <c r="G424" s="40">
        <f t="shared" si="12"/>
        <v>4538374</v>
      </c>
    </row>
    <row r="425" spans="1:7" ht="12.75">
      <c r="A425" s="41" t="s">
        <v>413</v>
      </c>
      <c r="B425" s="67" t="s">
        <v>365</v>
      </c>
      <c r="C425" s="38" t="s">
        <v>829</v>
      </c>
      <c r="D425" s="39">
        <v>4538374</v>
      </c>
      <c r="E425" s="68" t="s">
        <v>48</v>
      </c>
      <c r="F425" s="100" t="s">
        <v>48</v>
      </c>
      <c r="G425" s="40">
        <f t="shared" si="12"/>
        <v>4538374</v>
      </c>
    </row>
    <row r="426" spans="1:7" ht="12.75">
      <c r="A426" s="55" t="s">
        <v>823</v>
      </c>
      <c r="B426" s="56" t="s">
        <v>365</v>
      </c>
      <c r="C426" s="57" t="s">
        <v>830</v>
      </c>
      <c r="D426" s="58">
        <v>560000</v>
      </c>
      <c r="E426" s="59">
        <v>328589.69</v>
      </c>
      <c r="F426" s="59">
        <f t="shared" si="13"/>
        <v>58.67673035714286</v>
      </c>
      <c r="G426" s="60">
        <f t="shared" si="12"/>
        <v>231410.31</v>
      </c>
    </row>
    <row r="427" spans="1:7" ht="12.75">
      <c r="A427" s="55" t="s">
        <v>823</v>
      </c>
      <c r="B427" s="56" t="s">
        <v>365</v>
      </c>
      <c r="C427" s="57" t="s">
        <v>831</v>
      </c>
      <c r="D427" s="58">
        <v>105191800</v>
      </c>
      <c r="E427" s="59">
        <v>67715790</v>
      </c>
      <c r="F427" s="59">
        <f t="shared" si="13"/>
        <v>64.37363939014259</v>
      </c>
      <c r="G427" s="60">
        <f t="shared" si="12"/>
        <v>37476010</v>
      </c>
    </row>
    <row r="428" spans="1:7" ht="12.75">
      <c r="A428" s="55" t="s">
        <v>823</v>
      </c>
      <c r="B428" s="56" t="s">
        <v>365</v>
      </c>
      <c r="C428" s="57" t="s">
        <v>832</v>
      </c>
      <c r="D428" s="58">
        <v>19271939</v>
      </c>
      <c r="E428" s="59">
        <v>3274906.42</v>
      </c>
      <c r="F428" s="59">
        <f t="shared" si="13"/>
        <v>16.993134006910253</v>
      </c>
      <c r="G428" s="60">
        <f t="shared" si="12"/>
        <v>15997032.58</v>
      </c>
    </row>
    <row r="429" spans="1:7" ht="12.75">
      <c r="A429" s="55" t="s">
        <v>823</v>
      </c>
      <c r="B429" s="56" t="s">
        <v>365</v>
      </c>
      <c r="C429" s="57" t="s">
        <v>833</v>
      </c>
      <c r="D429" s="58">
        <v>603800</v>
      </c>
      <c r="E429" s="59">
        <v>455234</v>
      </c>
      <c r="F429" s="59">
        <f t="shared" si="13"/>
        <v>75.39483272606824</v>
      </c>
      <c r="G429" s="60">
        <f t="shared" si="12"/>
        <v>148566</v>
      </c>
    </row>
    <row r="430" spans="1:7" ht="12.75">
      <c r="A430" s="55" t="s">
        <v>823</v>
      </c>
      <c r="B430" s="56" t="s">
        <v>365</v>
      </c>
      <c r="C430" s="57" t="s">
        <v>834</v>
      </c>
      <c r="D430" s="58">
        <v>700000</v>
      </c>
      <c r="E430" s="59" t="s">
        <v>48</v>
      </c>
      <c r="F430" s="59" t="s">
        <v>48</v>
      </c>
      <c r="G430" s="60">
        <f t="shared" si="12"/>
        <v>700000</v>
      </c>
    </row>
    <row r="431" spans="1:7" ht="12.75">
      <c r="A431" s="55" t="s">
        <v>823</v>
      </c>
      <c r="B431" s="56" t="s">
        <v>365</v>
      </c>
      <c r="C431" s="57" t="s">
        <v>835</v>
      </c>
      <c r="D431" s="58">
        <v>434220600</v>
      </c>
      <c r="E431" s="59">
        <v>239680598</v>
      </c>
      <c r="F431" s="59">
        <f t="shared" si="13"/>
        <v>55.19788743325398</v>
      </c>
      <c r="G431" s="60">
        <f t="shared" si="12"/>
        <v>194540002</v>
      </c>
    </row>
    <row r="432" spans="1:7" ht="12.75">
      <c r="A432" s="55" t="s">
        <v>823</v>
      </c>
      <c r="B432" s="56" t="s">
        <v>365</v>
      </c>
      <c r="C432" s="57" t="s">
        <v>836</v>
      </c>
      <c r="D432" s="58">
        <v>25175800</v>
      </c>
      <c r="E432" s="59">
        <v>11550818</v>
      </c>
      <c r="F432" s="59">
        <f t="shared" si="13"/>
        <v>45.880639344132064</v>
      </c>
      <c r="G432" s="60">
        <f t="shared" si="12"/>
        <v>13624982</v>
      </c>
    </row>
    <row r="433" spans="1:7" ht="12.75">
      <c r="A433" s="55" t="s">
        <v>823</v>
      </c>
      <c r="B433" s="56" t="s">
        <v>365</v>
      </c>
      <c r="C433" s="57" t="s">
        <v>837</v>
      </c>
      <c r="D433" s="58">
        <v>26464000</v>
      </c>
      <c r="E433" s="59">
        <v>13850000</v>
      </c>
      <c r="F433" s="59">
        <f t="shared" si="13"/>
        <v>52.33524788391778</v>
      </c>
      <c r="G433" s="60">
        <f t="shared" si="12"/>
        <v>12614000</v>
      </c>
    </row>
    <row r="434" spans="1:7" ht="12.75">
      <c r="A434" s="55" t="s">
        <v>823</v>
      </c>
      <c r="B434" s="56" t="s">
        <v>365</v>
      </c>
      <c r="C434" s="57" t="s">
        <v>838</v>
      </c>
      <c r="D434" s="58">
        <v>1357500</v>
      </c>
      <c r="E434" s="59">
        <v>52200</v>
      </c>
      <c r="F434" s="59">
        <f t="shared" si="13"/>
        <v>3.845303867403315</v>
      </c>
      <c r="G434" s="60">
        <f t="shared" si="12"/>
        <v>1305300</v>
      </c>
    </row>
    <row r="435" spans="1:7" ht="12.75">
      <c r="A435" s="55" t="s">
        <v>823</v>
      </c>
      <c r="B435" s="56" t="s">
        <v>365</v>
      </c>
      <c r="C435" s="57" t="s">
        <v>839</v>
      </c>
      <c r="D435" s="58">
        <v>48900</v>
      </c>
      <c r="E435" s="59">
        <v>22500</v>
      </c>
      <c r="F435" s="59">
        <f t="shared" si="13"/>
        <v>46.012269938650306</v>
      </c>
      <c r="G435" s="60">
        <f t="shared" si="12"/>
        <v>26400</v>
      </c>
    </row>
    <row r="436" spans="1:7" ht="12.75">
      <c r="A436" s="55" t="s">
        <v>823</v>
      </c>
      <c r="B436" s="56" t="s">
        <v>365</v>
      </c>
      <c r="C436" s="57" t="s">
        <v>840</v>
      </c>
      <c r="D436" s="58">
        <v>3629800</v>
      </c>
      <c r="E436" s="59">
        <v>2901655</v>
      </c>
      <c r="F436" s="59">
        <f t="shared" si="13"/>
        <v>79.93980384594192</v>
      </c>
      <c r="G436" s="60">
        <f t="shared" si="12"/>
        <v>728145</v>
      </c>
    </row>
    <row r="437" spans="1:7" ht="12.75">
      <c r="A437" s="55" t="s">
        <v>823</v>
      </c>
      <c r="B437" s="56" t="s">
        <v>365</v>
      </c>
      <c r="C437" s="57" t="s">
        <v>841</v>
      </c>
      <c r="D437" s="58">
        <v>100000</v>
      </c>
      <c r="E437" s="59">
        <v>99980</v>
      </c>
      <c r="F437" s="59">
        <f t="shared" si="13"/>
        <v>99.98</v>
      </c>
      <c r="G437" s="60">
        <f t="shared" si="12"/>
        <v>20</v>
      </c>
    </row>
    <row r="438" spans="1:7" ht="12.75">
      <c r="A438" s="55" t="s">
        <v>823</v>
      </c>
      <c r="B438" s="56" t="s">
        <v>365</v>
      </c>
      <c r="C438" s="57" t="s">
        <v>842</v>
      </c>
      <c r="D438" s="58">
        <v>50000</v>
      </c>
      <c r="E438" s="59">
        <v>50000</v>
      </c>
      <c r="F438" s="59">
        <f t="shared" si="13"/>
        <v>100</v>
      </c>
      <c r="G438" s="60" t="str">
        <f t="shared" si="12"/>
        <v>-</v>
      </c>
    </row>
    <row r="439" spans="1:7" ht="12.75">
      <c r="A439" s="55" t="s">
        <v>823</v>
      </c>
      <c r="B439" s="56" t="s">
        <v>365</v>
      </c>
      <c r="C439" s="57" t="s">
        <v>843</v>
      </c>
      <c r="D439" s="58">
        <v>150000</v>
      </c>
      <c r="E439" s="59" t="s">
        <v>48</v>
      </c>
      <c r="F439" s="59" t="s">
        <v>48</v>
      </c>
      <c r="G439" s="60">
        <f t="shared" si="12"/>
        <v>150000</v>
      </c>
    </row>
    <row r="440" spans="1:7" ht="12.75">
      <c r="A440" s="55" t="s">
        <v>823</v>
      </c>
      <c r="B440" s="56" t="s">
        <v>365</v>
      </c>
      <c r="C440" s="57" t="s">
        <v>844</v>
      </c>
      <c r="D440" s="58">
        <v>22087000</v>
      </c>
      <c r="E440" s="59">
        <v>12200000</v>
      </c>
      <c r="F440" s="59">
        <f t="shared" si="13"/>
        <v>55.23611173993752</v>
      </c>
      <c r="G440" s="60">
        <f t="shared" si="12"/>
        <v>9887000</v>
      </c>
    </row>
    <row r="441" spans="1:7" ht="12.75">
      <c r="A441" s="55" t="s">
        <v>823</v>
      </c>
      <c r="B441" s="56" t="s">
        <v>365</v>
      </c>
      <c r="C441" s="57" t="s">
        <v>845</v>
      </c>
      <c r="D441" s="58">
        <v>50000</v>
      </c>
      <c r="E441" s="59">
        <v>50000</v>
      </c>
      <c r="F441" s="59">
        <f t="shared" si="13"/>
        <v>100</v>
      </c>
      <c r="G441" s="60" t="str">
        <f t="shared" si="12"/>
        <v>-</v>
      </c>
    </row>
    <row r="442" spans="1:7" ht="12.75">
      <c r="A442" s="55" t="s">
        <v>823</v>
      </c>
      <c r="B442" s="56" t="s">
        <v>365</v>
      </c>
      <c r="C442" s="57" t="s">
        <v>846</v>
      </c>
      <c r="D442" s="58">
        <v>40000</v>
      </c>
      <c r="E442" s="59">
        <v>40000</v>
      </c>
      <c r="F442" s="59">
        <f t="shared" si="13"/>
        <v>100</v>
      </c>
      <c r="G442" s="60" t="str">
        <f t="shared" si="12"/>
        <v>-</v>
      </c>
    </row>
    <row r="443" spans="1:7" ht="12.75">
      <c r="A443" s="55" t="s">
        <v>823</v>
      </c>
      <c r="B443" s="56" t="s">
        <v>365</v>
      </c>
      <c r="C443" s="57" t="s">
        <v>847</v>
      </c>
      <c r="D443" s="58">
        <v>50000</v>
      </c>
      <c r="E443" s="59" t="s">
        <v>48</v>
      </c>
      <c r="F443" s="59" t="s">
        <v>48</v>
      </c>
      <c r="G443" s="60">
        <f t="shared" si="12"/>
        <v>50000</v>
      </c>
    </row>
    <row r="444" spans="1:7" ht="12.75">
      <c r="A444" s="55" t="s">
        <v>823</v>
      </c>
      <c r="B444" s="56" t="s">
        <v>365</v>
      </c>
      <c r="C444" s="57" t="s">
        <v>848</v>
      </c>
      <c r="D444" s="58">
        <v>260000</v>
      </c>
      <c r="E444" s="59">
        <v>245400</v>
      </c>
      <c r="F444" s="59">
        <f t="shared" si="13"/>
        <v>94.38461538461539</v>
      </c>
      <c r="G444" s="60">
        <f t="shared" si="12"/>
        <v>14600</v>
      </c>
    </row>
    <row r="445" spans="1:7" ht="12.75">
      <c r="A445" s="55" t="s">
        <v>823</v>
      </c>
      <c r="B445" s="56" t="s">
        <v>365</v>
      </c>
      <c r="C445" s="57" t="s">
        <v>849</v>
      </c>
      <c r="D445" s="58">
        <v>39700000</v>
      </c>
      <c r="E445" s="59">
        <v>21171227.18</v>
      </c>
      <c r="F445" s="59">
        <f t="shared" si="13"/>
        <v>53.32802816120906</v>
      </c>
      <c r="G445" s="60">
        <f t="shared" si="12"/>
        <v>18528772.82</v>
      </c>
    </row>
    <row r="446" spans="1:7" ht="12.75">
      <c r="A446" s="55" t="s">
        <v>823</v>
      </c>
      <c r="B446" s="56" t="s">
        <v>365</v>
      </c>
      <c r="C446" s="57" t="s">
        <v>850</v>
      </c>
      <c r="D446" s="58">
        <v>733532</v>
      </c>
      <c r="E446" s="59">
        <v>107195.81</v>
      </c>
      <c r="F446" s="59">
        <f t="shared" si="13"/>
        <v>14.613651483507194</v>
      </c>
      <c r="G446" s="60">
        <f t="shared" si="12"/>
        <v>626336.19</v>
      </c>
    </row>
    <row r="447" spans="1:7" ht="12.75">
      <c r="A447" s="55" t="s">
        <v>823</v>
      </c>
      <c r="B447" s="56" t="s">
        <v>365</v>
      </c>
      <c r="C447" s="57" t="s">
        <v>851</v>
      </c>
      <c r="D447" s="58">
        <v>8707200</v>
      </c>
      <c r="E447" s="59">
        <v>241112.08</v>
      </c>
      <c r="F447" s="59">
        <f t="shared" si="13"/>
        <v>2.7691115398750457</v>
      </c>
      <c r="G447" s="60">
        <f t="shared" si="12"/>
        <v>8466087.92</v>
      </c>
    </row>
    <row r="448" spans="1:7" ht="12.75">
      <c r="A448" s="55" t="s">
        <v>852</v>
      </c>
      <c r="B448" s="56" t="s">
        <v>365</v>
      </c>
      <c r="C448" s="57" t="s">
        <v>853</v>
      </c>
      <c r="D448" s="58">
        <v>8792200</v>
      </c>
      <c r="E448" s="59">
        <v>4631054.28</v>
      </c>
      <c r="F448" s="59">
        <f t="shared" si="13"/>
        <v>52.672303632765406</v>
      </c>
      <c r="G448" s="60">
        <f t="shared" si="12"/>
        <v>4161145.7199999997</v>
      </c>
    </row>
    <row r="449" spans="1:7" ht="12.75">
      <c r="A449" s="41" t="s">
        <v>369</v>
      </c>
      <c r="B449" s="67" t="s">
        <v>365</v>
      </c>
      <c r="C449" s="38" t="s">
        <v>854</v>
      </c>
      <c r="D449" s="39">
        <v>8344900</v>
      </c>
      <c r="E449" s="68">
        <v>4622420.28</v>
      </c>
      <c r="F449" s="100">
        <f t="shared" si="13"/>
        <v>55.39215904324798</v>
      </c>
      <c r="G449" s="40">
        <f t="shared" si="12"/>
        <v>3722479.7199999997</v>
      </c>
    </row>
    <row r="450" spans="1:7" ht="12.75">
      <c r="A450" s="41" t="s">
        <v>371</v>
      </c>
      <c r="B450" s="67" t="s">
        <v>365</v>
      </c>
      <c r="C450" s="38" t="s">
        <v>855</v>
      </c>
      <c r="D450" s="39">
        <v>6000</v>
      </c>
      <c r="E450" s="68">
        <v>3400</v>
      </c>
      <c r="F450" s="100">
        <f t="shared" si="13"/>
        <v>56.666666666666664</v>
      </c>
      <c r="G450" s="40">
        <f t="shared" si="12"/>
        <v>2600</v>
      </c>
    </row>
    <row r="451" spans="1:7" ht="12.75">
      <c r="A451" s="41" t="s">
        <v>375</v>
      </c>
      <c r="B451" s="67" t="s">
        <v>365</v>
      </c>
      <c r="C451" s="38" t="s">
        <v>856</v>
      </c>
      <c r="D451" s="39">
        <v>6000</v>
      </c>
      <c r="E451" s="68">
        <v>3400</v>
      </c>
      <c r="F451" s="100">
        <f t="shared" si="13"/>
        <v>56.666666666666664</v>
      </c>
      <c r="G451" s="40">
        <f t="shared" si="12"/>
        <v>2600</v>
      </c>
    </row>
    <row r="452" spans="1:7" ht="12.75">
      <c r="A452" s="41" t="s">
        <v>379</v>
      </c>
      <c r="B452" s="67" t="s">
        <v>365</v>
      </c>
      <c r="C452" s="38" t="s">
        <v>857</v>
      </c>
      <c r="D452" s="39">
        <v>5056200</v>
      </c>
      <c r="E452" s="68">
        <v>2200203.31</v>
      </c>
      <c r="F452" s="100">
        <f t="shared" si="13"/>
        <v>43.514958071278826</v>
      </c>
      <c r="G452" s="40">
        <f t="shared" si="12"/>
        <v>2855996.69</v>
      </c>
    </row>
    <row r="453" spans="1:7" ht="12.75">
      <c r="A453" s="41" t="s">
        <v>383</v>
      </c>
      <c r="B453" s="67" t="s">
        <v>365</v>
      </c>
      <c r="C453" s="38" t="s">
        <v>858</v>
      </c>
      <c r="D453" s="39">
        <v>97000</v>
      </c>
      <c r="E453" s="68">
        <v>64963.6</v>
      </c>
      <c r="F453" s="100">
        <f t="shared" si="13"/>
        <v>66.97278350515464</v>
      </c>
      <c r="G453" s="40">
        <f t="shared" si="12"/>
        <v>32036.4</v>
      </c>
    </row>
    <row r="454" spans="1:7" ht="12.75">
      <c r="A454" s="41" t="s">
        <v>391</v>
      </c>
      <c r="B454" s="67" t="s">
        <v>365</v>
      </c>
      <c r="C454" s="38" t="s">
        <v>859</v>
      </c>
      <c r="D454" s="39">
        <v>4959200</v>
      </c>
      <c r="E454" s="68">
        <v>2135239.71</v>
      </c>
      <c r="F454" s="100">
        <f t="shared" si="13"/>
        <v>43.05613223907081</v>
      </c>
      <c r="G454" s="40">
        <f t="shared" si="12"/>
        <v>2823960.29</v>
      </c>
    </row>
    <row r="455" spans="1:7" ht="12.75">
      <c r="A455" s="41" t="s">
        <v>393</v>
      </c>
      <c r="B455" s="67" t="s">
        <v>365</v>
      </c>
      <c r="C455" s="38" t="s">
        <v>860</v>
      </c>
      <c r="D455" s="39">
        <v>276900</v>
      </c>
      <c r="E455" s="68">
        <v>271125</v>
      </c>
      <c r="F455" s="100">
        <f t="shared" si="13"/>
        <v>97.91440953412784</v>
      </c>
      <c r="G455" s="40">
        <f t="shared" si="12"/>
        <v>5775</v>
      </c>
    </row>
    <row r="456" spans="1:7" ht="22.5">
      <c r="A456" s="41" t="s">
        <v>395</v>
      </c>
      <c r="B456" s="67" t="s">
        <v>365</v>
      </c>
      <c r="C456" s="38" t="s">
        <v>861</v>
      </c>
      <c r="D456" s="39">
        <v>276900</v>
      </c>
      <c r="E456" s="68">
        <v>271125</v>
      </c>
      <c r="F456" s="100">
        <f t="shared" si="13"/>
        <v>97.91440953412784</v>
      </c>
      <c r="G456" s="40">
        <f t="shared" si="12"/>
        <v>5775</v>
      </c>
    </row>
    <row r="457" spans="1:7" ht="12.75">
      <c r="A457" s="41" t="s">
        <v>409</v>
      </c>
      <c r="B457" s="67" t="s">
        <v>365</v>
      </c>
      <c r="C457" s="38" t="s">
        <v>862</v>
      </c>
      <c r="D457" s="39">
        <v>3005800</v>
      </c>
      <c r="E457" s="68">
        <v>2147691.97</v>
      </c>
      <c r="F457" s="100">
        <f t="shared" si="13"/>
        <v>71.45159258766385</v>
      </c>
      <c r="G457" s="40">
        <f t="shared" si="12"/>
        <v>858108.0299999998</v>
      </c>
    </row>
    <row r="458" spans="1:7" ht="12.75">
      <c r="A458" s="41" t="s">
        <v>411</v>
      </c>
      <c r="B458" s="67" t="s">
        <v>365</v>
      </c>
      <c r="C458" s="38" t="s">
        <v>863</v>
      </c>
      <c r="D458" s="39">
        <v>447300</v>
      </c>
      <c r="E458" s="68">
        <v>8634</v>
      </c>
      <c r="F458" s="100">
        <f t="shared" si="13"/>
        <v>1.9302481556002682</v>
      </c>
      <c r="G458" s="40">
        <f t="shared" si="12"/>
        <v>438666</v>
      </c>
    </row>
    <row r="459" spans="1:7" ht="12.75">
      <c r="A459" s="41" t="s">
        <v>415</v>
      </c>
      <c r="B459" s="67" t="s">
        <v>365</v>
      </c>
      <c r="C459" s="38" t="s">
        <v>864</v>
      </c>
      <c r="D459" s="39">
        <v>447300</v>
      </c>
      <c r="E459" s="68">
        <v>8634</v>
      </c>
      <c r="F459" s="100">
        <f t="shared" si="13"/>
        <v>1.9302481556002682</v>
      </c>
      <c r="G459" s="40">
        <f t="shared" si="12"/>
        <v>438666</v>
      </c>
    </row>
    <row r="460" spans="1:7" ht="12.75">
      <c r="A460" s="55" t="s">
        <v>852</v>
      </c>
      <c r="B460" s="56" t="s">
        <v>365</v>
      </c>
      <c r="C460" s="57" t="s">
        <v>865</v>
      </c>
      <c r="D460" s="58">
        <v>2104000</v>
      </c>
      <c r="E460" s="59">
        <v>1724168</v>
      </c>
      <c r="F460" s="59">
        <f t="shared" si="13"/>
        <v>81.94714828897338</v>
      </c>
      <c r="G460" s="60">
        <f t="shared" si="12"/>
        <v>379832</v>
      </c>
    </row>
    <row r="461" spans="1:7" ht="12.75">
      <c r="A461" s="55" t="s">
        <v>852</v>
      </c>
      <c r="B461" s="56" t="s">
        <v>365</v>
      </c>
      <c r="C461" s="57" t="s">
        <v>866</v>
      </c>
      <c r="D461" s="58">
        <v>50700</v>
      </c>
      <c r="E461" s="59">
        <v>15194.81</v>
      </c>
      <c r="F461" s="59">
        <f t="shared" si="13"/>
        <v>29.970039447731757</v>
      </c>
      <c r="G461" s="60">
        <f t="shared" si="12"/>
        <v>35505.19</v>
      </c>
    </row>
    <row r="462" spans="1:7" ht="12.75">
      <c r="A462" s="55" t="s">
        <v>852</v>
      </c>
      <c r="B462" s="56" t="s">
        <v>365</v>
      </c>
      <c r="C462" s="57" t="s">
        <v>867</v>
      </c>
      <c r="D462" s="58">
        <v>200000</v>
      </c>
      <c r="E462" s="59">
        <v>56462.1</v>
      </c>
      <c r="F462" s="59">
        <f t="shared" si="13"/>
        <v>28.231050000000003</v>
      </c>
      <c r="G462" s="60">
        <f t="shared" si="12"/>
        <v>143537.9</v>
      </c>
    </row>
    <row r="463" spans="1:7" ht="12.75">
      <c r="A463" s="55" t="s">
        <v>852</v>
      </c>
      <c r="B463" s="56" t="s">
        <v>365</v>
      </c>
      <c r="C463" s="57" t="s">
        <v>868</v>
      </c>
      <c r="D463" s="58">
        <v>200000</v>
      </c>
      <c r="E463" s="59">
        <v>106276.4</v>
      </c>
      <c r="F463" s="59">
        <f t="shared" si="13"/>
        <v>53.138200000000005</v>
      </c>
      <c r="G463" s="60">
        <f aca="true" t="shared" si="14" ref="G463:G526">IF(OR(D463="-",E463=D463),"-",D463-IF(E463="-",0,E463))</f>
        <v>93723.6</v>
      </c>
    </row>
    <row r="464" spans="1:7" ht="12.75">
      <c r="A464" s="55" t="s">
        <v>852</v>
      </c>
      <c r="B464" s="56" t="s">
        <v>365</v>
      </c>
      <c r="C464" s="57" t="s">
        <v>869</v>
      </c>
      <c r="D464" s="58">
        <v>3914500</v>
      </c>
      <c r="E464" s="59">
        <v>2457827.97</v>
      </c>
      <c r="F464" s="59">
        <f aca="true" t="shared" si="15" ref="F464:F526">E464/D464*100</f>
        <v>62.78778822327246</v>
      </c>
      <c r="G464" s="60">
        <f t="shared" si="14"/>
        <v>1456672.0299999998</v>
      </c>
    </row>
    <row r="465" spans="1:7" ht="12.75">
      <c r="A465" s="55" t="s">
        <v>852</v>
      </c>
      <c r="B465" s="56" t="s">
        <v>365</v>
      </c>
      <c r="C465" s="57" t="s">
        <v>870</v>
      </c>
      <c r="D465" s="58">
        <v>2046100</v>
      </c>
      <c r="E465" s="59" t="s">
        <v>48</v>
      </c>
      <c r="F465" s="59" t="s">
        <v>48</v>
      </c>
      <c r="G465" s="60">
        <f t="shared" si="14"/>
        <v>2046100</v>
      </c>
    </row>
    <row r="466" spans="1:7" ht="12.75">
      <c r="A466" s="55" t="s">
        <v>852</v>
      </c>
      <c r="B466" s="56" t="s">
        <v>365</v>
      </c>
      <c r="C466" s="57" t="s">
        <v>871</v>
      </c>
      <c r="D466" s="58">
        <v>276900</v>
      </c>
      <c r="E466" s="59">
        <v>271125</v>
      </c>
      <c r="F466" s="59">
        <f t="shared" si="15"/>
        <v>97.91440953412784</v>
      </c>
      <c r="G466" s="60">
        <f t="shared" si="14"/>
        <v>5775</v>
      </c>
    </row>
    <row r="467" spans="1:7" ht="12.75">
      <c r="A467" s="55" t="s">
        <v>872</v>
      </c>
      <c r="B467" s="56" t="s">
        <v>365</v>
      </c>
      <c r="C467" s="57" t="s">
        <v>873</v>
      </c>
      <c r="D467" s="58">
        <v>61145106</v>
      </c>
      <c r="E467" s="59">
        <v>26519920.32</v>
      </c>
      <c r="F467" s="59">
        <f t="shared" si="15"/>
        <v>43.37210621566344</v>
      </c>
      <c r="G467" s="60">
        <f t="shared" si="14"/>
        <v>34625185.68</v>
      </c>
    </row>
    <row r="468" spans="1:7" ht="12.75">
      <c r="A468" s="41" t="s">
        <v>369</v>
      </c>
      <c r="B468" s="67" t="s">
        <v>365</v>
      </c>
      <c r="C468" s="38" t="s">
        <v>874</v>
      </c>
      <c r="D468" s="39">
        <v>60175006</v>
      </c>
      <c r="E468" s="68">
        <v>26111425.9</v>
      </c>
      <c r="F468" s="100">
        <f t="shared" si="15"/>
        <v>43.392477434900464</v>
      </c>
      <c r="G468" s="40">
        <f t="shared" si="14"/>
        <v>34063580.1</v>
      </c>
    </row>
    <row r="469" spans="1:7" ht="12.75">
      <c r="A469" s="41" t="s">
        <v>371</v>
      </c>
      <c r="B469" s="67" t="s">
        <v>365</v>
      </c>
      <c r="C469" s="38" t="s">
        <v>875</v>
      </c>
      <c r="D469" s="39">
        <v>55051900</v>
      </c>
      <c r="E469" s="68">
        <v>23753096.7</v>
      </c>
      <c r="F469" s="100">
        <f t="shared" si="15"/>
        <v>43.14673371854559</v>
      </c>
      <c r="G469" s="40">
        <f t="shared" si="14"/>
        <v>31298803.3</v>
      </c>
    </row>
    <row r="470" spans="1:7" ht="12.75">
      <c r="A470" s="41" t="s">
        <v>373</v>
      </c>
      <c r="B470" s="67" t="s">
        <v>365</v>
      </c>
      <c r="C470" s="38" t="s">
        <v>876</v>
      </c>
      <c r="D470" s="39">
        <v>41887400</v>
      </c>
      <c r="E470" s="68">
        <v>18710980.87</v>
      </c>
      <c r="F470" s="100">
        <f t="shared" si="15"/>
        <v>44.66971182264834</v>
      </c>
      <c r="G470" s="40">
        <f t="shared" si="14"/>
        <v>23176419.13</v>
      </c>
    </row>
    <row r="471" spans="1:7" ht="12.75">
      <c r="A471" s="41" t="s">
        <v>375</v>
      </c>
      <c r="B471" s="67" t="s">
        <v>365</v>
      </c>
      <c r="C471" s="38" t="s">
        <v>877</v>
      </c>
      <c r="D471" s="39">
        <v>525500</v>
      </c>
      <c r="E471" s="68">
        <v>314834.16</v>
      </c>
      <c r="F471" s="100">
        <f t="shared" si="15"/>
        <v>59.91135299714557</v>
      </c>
      <c r="G471" s="40">
        <f t="shared" si="14"/>
        <v>210665.84000000003</v>
      </c>
    </row>
    <row r="472" spans="1:7" ht="12.75">
      <c r="A472" s="41" t="s">
        <v>377</v>
      </c>
      <c r="B472" s="67" t="s">
        <v>365</v>
      </c>
      <c r="C472" s="38" t="s">
        <v>878</v>
      </c>
      <c r="D472" s="39">
        <v>12639000</v>
      </c>
      <c r="E472" s="68">
        <v>4727281.67</v>
      </c>
      <c r="F472" s="100">
        <f t="shared" si="15"/>
        <v>37.402339346467286</v>
      </c>
      <c r="G472" s="40">
        <f t="shared" si="14"/>
        <v>7911718.33</v>
      </c>
    </row>
    <row r="473" spans="1:7" ht="12.75">
      <c r="A473" s="41" t="s">
        <v>379</v>
      </c>
      <c r="B473" s="67" t="s">
        <v>365</v>
      </c>
      <c r="C473" s="38" t="s">
        <v>879</v>
      </c>
      <c r="D473" s="39">
        <v>5120106</v>
      </c>
      <c r="E473" s="68">
        <v>2356629.2</v>
      </c>
      <c r="F473" s="100">
        <f t="shared" si="15"/>
        <v>46.026961160569726</v>
      </c>
      <c r="G473" s="40">
        <f t="shared" si="14"/>
        <v>2763476.8</v>
      </c>
    </row>
    <row r="474" spans="1:7" ht="12.75">
      <c r="A474" s="41" t="s">
        <v>381</v>
      </c>
      <c r="B474" s="67" t="s">
        <v>365</v>
      </c>
      <c r="C474" s="38" t="s">
        <v>880</v>
      </c>
      <c r="D474" s="39">
        <v>635200</v>
      </c>
      <c r="E474" s="68">
        <v>300106.48</v>
      </c>
      <c r="F474" s="100">
        <f t="shared" si="15"/>
        <v>47.24598236775818</v>
      </c>
      <c r="G474" s="40">
        <f t="shared" si="14"/>
        <v>335093.52</v>
      </c>
    </row>
    <row r="475" spans="1:7" ht="12.75">
      <c r="A475" s="41" t="s">
        <v>383</v>
      </c>
      <c r="B475" s="67" t="s">
        <v>365</v>
      </c>
      <c r="C475" s="38" t="s">
        <v>881</v>
      </c>
      <c r="D475" s="39">
        <v>392400</v>
      </c>
      <c r="E475" s="68">
        <v>65761.5</v>
      </c>
      <c r="F475" s="100">
        <f t="shared" si="15"/>
        <v>16.758792048929664</v>
      </c>
      <c r="G475" s="40">
        <f t="shared" si="14"/>
        <v>326638.5</v>
      </c>
    </row>
    <row r="476" spans="1:7" ht="12.75">
      <c r="A476" s="41" t="s">
        <v>385</v>
      </c>
      <c r="B476" s="67" t="s">
        <v>365</v>
      </c>
      <c r="C476" s="38" t="s">
        <v>882</v>
      </c>
      <c r="D476" s="39">
        <v>2070800</v>
      </c>
      <c r="E476" s="68">
        <v>1163051.89</v>
      </c>
      <c r="F476" s="100">
        <f t="shared" si="15"/>
        <v>56.16437560363144</v>
      </c>
      <c r="G476" s="40">
        <f t="shared" si="14"/>
        <v>907748.1100000001</v>
      </c>
    </row>
    <row r="477" spans="1:7" ht="12.75">
      <c r="A477" s="41" t="s">
        <v>389</v>
      </c>
      <c r="B477" s="67" t="s">
        <v>365</v>
      </c>
      <c r="C477" s="38" t="s">
        <v>883</v>
      </c>
      <c r="D477" s="39">
        <v>1168006</v>
      </c>
      <c r="E477" s="68">
        <v>378662.97</v>
      </c>
      <c r="F477" s="100">
        <f t="shared" si="15"/>
        <v>32.419608289683445</v>
      </c>
      <c r="G477" s="40">
        <f t="shared" si="14"/>
        <v>789343.03</v>
      </c>
    </row>
    <row r="478" spans="1:7" ht="12.75">
      <c r="A478" s="41" t="s">
        <v>391</v>
      </c>
      <c r="B478" s="67" t="s">
        <v>365</v>
      </c>
      <c r="C478" s="38" t="s">
        <v>884</v>
      </c>
      <c r="D478" s="39">
        <v>853700</v>
      </c>
      <c r="E478" s="68">
        <v>449046.36</v>
      </c>
      <c r="F478" s="100">
        <f t="shared" si="15"/>
        <v>52.60001874194682</v>
      </c>
      <c r="G478" s="40">
        <f t="shared" si="14"/>
        <v>404653.64</v>
      </c>
    </row>
    <row r="479" spans="1:7" ht="12.75">
      <c r="A479" s="41" t="s">
        <v>409</v>
      </c>
      <c r="B479" s="67" t="s">
        <v>365</v>
      </c>
      <c r="C479" s="38" t="s">
        <v>885</v>
      </c>
      <c r="D479" s="39">
        <v>3000</v>
      </c>
      <c r="E479" s="68">
        <v>1700</v>
      </c>
      <c r="F479" s="100">
        <f t="shared" si="15"/>
        <v>56.666666666666664</v>
      </c>
      <c r="G479" s="40">
        <f t="shared" si="14"/>
        <v>1300</v>
      </c>
    </row>
    <row r="480" spans="1:7" ht="12.75">
      <c r="A480" s="41" t="s">
        <v>411</v>
      </c>
      <c r="B480" s="67" t="s">
        <v>365</v>
      </c>
      <c r="C480" s="38" t="s">
        <v>886</v>
      </c>
      <c r="D480" s="39">
        <v>970100</v>
      </c>
      <c r="E480" s="68">
        <v>408494.42</v>
      </c>
      <c r="F480" s="100">
        <f t="shared" si="15"/>
        <v>42.108485723121326</v>
      </c>
      <c r="G480" s="40">
        <f t="shared" si="14"/>
        <v>561605.5800000001</v>
      </c>
    </row>
    <row r="481" spans="1:7" ht="12.75">
      <c r="A481" s="41" t="s">
        <v>413</v>
      </c>
      <c r="B481" s="67" t="s">
        <v>365</v>
      </c>
      <c r="C481" s="38" t="s">
        <v>887</v>
      </c>
      <c r="D481" s="39">
        <v>31000</v>
      </c>
      <c r="E481" s="68">
        <v>1626</v>
      </c>
      <c r="F481" s="100">
        <f t="shared" si="15"/>
        <v>5.245161290322581</v>
      </c>
      <c r="G481" s="40">
        <f t="shared" si="14"/>
        <v>29374</v>
      </c>
    </row>
    <row r="482" spans="1:7" ht="12.75">
      <c r="A482" s="41" t="s">
        <v>415</v>
      </c>
      <c r="B482" s="67" t="s">
        <v>365</v>
      </c>
      <c r="C482" s="38" t="s">
        <v>888</v>
      </c>
      <c r="D482" s="39">
        <v>939100</v>
      </c>
      <c r="E482" s="68">
        <v>406868.42</v>
      </c>
      <c r="F482" s="100">
        <f t="shared" si="15"/>
        <v>43.325356192098816</v>
      </c>
      <c r="G482" s="40">
        <f t="shared" si="14"/>
        <v>532231.5800000001</v>
      </c>
    </row>
    <row r="483" spans="1:7" ht="12.75">
      <c r="A483" s="55" t="s">
        <v>872</v>
      </c>
      <c r="B483" s="56" t="s">
        <v>365</v>
      </c>
      <c r="C483" s="57" t="s">
        <v>889</v>
      </c>
      <c r="D483" s="58">
        <v>10082406</v>
      </c>
      <c r="E483" s="59">
        <v>4685652.43</v>
      </c>
      <c r="F483" s="59">
        <f t="shared" si="15"/>
        <v>46.47355432820301</v>
      </c>
      <c r="G483" s="60">
        <f t="shared" si="14"/>
        <v>5396753.57</v>
      </c>
    </row>
    <row r="484" spans="1:7" ht="12.75">
      <c r="A484" s="55" t="s">
        <v>872</v>
      </c>
      <c r="B484" s="56" t="s">
        <v>365</v>
      </c>
      <c r="C484" s="57" t="s">
        <v>890</v>
      </c>
      <c r="D484" s="58">
        <v>51062700</v>
      </c>
      <c r="E484" s="59">
        <v>21834267.89</v>
      </c>
      <c r="F484" s="59">
        <f t="shared" si="15"/>
        <v>42.75972067673664</v>
      </c>
      <c r="G484" s="60">
        <f t="shared" si="14"/>
        <v>29228432.11</v>
      </c>
    </row>
    <row r="485" spans="1:7" ht="12.75">
      <c r="A485" s="55" t="s">
        <v>891</v>
      </c>
      <c r="B485" s="56" t="s">
        <v>365</v>
      </c>
      <c r="C485" s="57" t="s">
        <v>892</v>
      </c>
      <c r="D485" s="58">
        <v>115033703</v>
      </c>
      <c r="E485" s="59">
        <v>46152253.59</v>
      </c>
      <c r="F485" s="59">
        <f t="shared" si="15"/>
        <v>40.1206362886536</v>
      </c>
      <c r="G485" s="60">
        <f t="shared" si="14"/>
        <v>68881449.41</v>
      </c>
    </row>
    <row r="486" spans="1:7" ht="12.75">
      <c r="A486" s="41" t="s">
        <v>369</v>
      </c>
      <c r="B486" s="67" t="s">
        <v>365</v>
      </c>
      <c r="C486" s="38" t="s">
        <v>893</v>
      </c>
      <c r="D486" s="39">
        <v>114959193</v>
      </c>
      <c r="E486" s="68">
        <v>46146461.59</v>
      </c>
      <c r="F486" s="100">
        <f t="shared" si="15"/>
        <v>40.14160188998544</v>
      </c>
      <c r="G486" s="40">
        <f t="shared" si="14"/>
        <v>68812731.41</v>
      </c>
    </row>
    <row r="487" spans="1:7" ht="12.75">
      <c r="A487" s="41" t="s">
        <v>371</v>
      </c>
      <c r="B487" s="67" t="s">
        <v>365</v>
      </c>
      <c r="C487" s="38" t="s">
        <v>894</v>
      </c>
      <c r="D487" s="39">
        <v>6901934</v>
      </c>
      <c r="E487" s="68">
        <v>2092587.42</v>
      </c>
      <c r="F487" s="100">
        <f t="shared" si="15"/>
        <v>30.318855845332628</v>
      </c>
      <c r="G487" s="40">
        <f t="shared" si="14"/>
        <v>4809346.58</v>
      </c>
    </row>
    <row r="488" spans="1:7" ht="12.75">
      <c r="A488" s="41" t="s">
        <v>373</v>
      </c>
      <c r="B488" s="67" t="s">
        <v>365</v>
      </c>
      <c r="C488" s="38" t="s">
        <v>895</v>
      </c>
      <c r="D488" s="39">
        <v>5248030</v>
      </c>
      <c r="E488" s="68">
        <v>1683892.13</v>
      </c>
      <c r="F488" s="100">
        <f t="shared" si="15"/>
        <v>32.08617576500134</v>
      </c>
      <c r="G488" s="40">
        <f t="shared" si="14"/>
        <v>3564137.87</v>
      </c>
    </row>
    <row r="489" spans="1:7" ht="12.75">
      <c r="A489" s="41" t="s">
        <v>375</v>
      </c>
      <c r="B489" s="67" t="s">
        <v>365</v>
      </c>
      <c r="C489" s="38" t="s">
        <v>896</v>
      </c>
      <c r="D489" s="39">
        <v>69000</v>
      </c>
      <c r="E489" s="68">
        <v>35423.4</v>
      </c>
      <c r="F489" s="100">
        <f t="shared" si="15"/>
        <v>51.338260869565225</v>
      </c>
      <c r="G489" s="40">
        <f t="shared" si="14"/>
        <v>33576.6</v>
      </c>
    </row>
    <row r="490" spans="1:7" ht="12.75">
      <c r="A490" s="41" t="s">
        <v>377</v>
      </c>
      <c r="B490" s="67" t="s">
        <v>365</v>
      </c>
      <c r="C490" s="38" t="s">
        <v>897</v>
      </c>
      <c r="D490" s="39">
        <v>1584904</v>
      </c>
      <c r="E490" s="68">
        <v>373271.89</v>
      </c>
      <c r="F490" s="100">
        <f t="shared" si="15"/>
        <v>23.55170344702266</v>
      </c>
      <c r="G490" s="40">
        <f t="shared" si="14"/>
        <v>1211632.1099999999</v>
      </c>
    </row>
    <row r="491" spans="1:7" ht="12.75">
      <c r="A491" s="41" t="s">
        <v>379</v>
      </c>
      <c r="B491" s="67" t="s">
        <v>365</v>
      </c>
      <c r="C491" s="38" t="s">
        <v>898</v>
      </c>
      <c r="D491" s="39">
        <v>4056301</v>
      </c>
      <c r="E491" s="68">
        <v>618695.08</v>
      </c>
      <c r="F491" s="100">
        <f t="shared" si="15"/>
        <v>15.2526915532156</v>
      </c>
      <c r="G491" s="40">
        <f t="shared" si="14"/>
        <v>3437605.92</v>
      </c>
    </row>
    <row r="492" spans="1:7" ht="12.75">
      <c r="A492" s="41" t="s">
        <v>381</v>
      </c>
      <c r="B492" s="67" t="s">
        <v>365</v>
      </c>
      <c r="C492" s="38" t="s">
        <v>899</v>
      </c>
      <c r="D492" s="39">
        <v>159323</v>
      </c>
      <c r="E492" s="68">
        <v>40429.4</v>
      </c>
      <c r="F492" s="100">
        <f t="shared" si="15"/>
        <v>25.37574612579477</v>
      </c>
      <c r="G492" s="40">
        <f t="shared" si="14"/>
        <v>118893.6</v>
      </c>
    </row>
    <row r="493" spans="1:7" ht="12.75">
      <c r="A493" s="41" t="s">
        <v>383</v>
      </c>
      <c r="B493" s="67" t="s">
        <v>365</v>
      </c>
      <c r="C493" s="38" t="s">
        <v>900</v>
      </c>
      <c r="D493" s="39">
        <v>86900</v>
      </c>
      <c r="E493" s="68">
        <v>32155.6</v>
      </c>
      <c r="F493" s="100">
        <f t="shared" si="15"/>
        <v>37.0029919447641</v>
      </c>
      <c r="G493" s="40">
        <f t="shared" si="14"/>
        <v>54744.4</v>
      </c>
    </row>
    <row r="494" spans="1:7" ht="12.75">
      <c r="A494" s="41" t="s">
        <v>385</v>
      </c>
      <c r="B494" s="67" t="s">
        <v>365</v>
      </c>
      <c r="C494" s="38" t="s">
        <v>901</v>
      </c>
      <c r="D494" s="39">
        <v>272337</v>
      </c>
      <c r="E494" s="68">
        <v>157009.94</v>
      </c>
      <c r="F494" s="100">
        <f t="shared" si="15"/>
        <v>57.652812508032326</v>
      </c>
      <c r="G494" s="40">
        <f t="shared" si="14"/>
        <v>115327.06</v>
      </c>
    </row>
    <row r="495" spans="1:7" ht="12.75">
      <c r="A495" s="41" t="s">
        <v>389</v>
      </c>
      <c r="B495" s="67" t="s">
        <v>365</v>
      </c>
      <c r="C495" s="38" t="s">
        <v>902</v>
      </c>
      <c r="D495" s="39">
        <v>127245</v>
      </c>
      <c r="E495" s="68">
        <v>62185.99</v>
      </c>
      <c r="F495" s="100">
        <f t="shared" si="15"/>
        <v>48.871067625446976</v>
      </c>
      <c r="G495" s="40">
        <f t="shared" si="14"/>
        <v>65059.01</v>
      </c>
    </row>
    <row r="496" spans="1:7" ht="12.75">
      <c r="A496" s="41" t="s">
        <v>391</v>
      </c>
      <c r="B496" s="67" t="s">
        <v>365</v>
      </c>
      <c r="C496" s="38" t="s">
        <v>903</v>
      </c>
      <c r="D496" s="39">
        <v>3410496</v>
      </c>
      <c r="E496" s="68">
        <v>326914.15</v>
      </c>
      <c r="F496" s="100">
        <f t="shared" si="15"/>
        <v>9.585530960892493</v>
      </c>
      <c r="G496" s="40">
        <f t="shared" si="14"/>
        <v>3083581.85</v>
      </c>
    </row>
    <row r="497" spans="1:7" ht="12.75">
      <c r="A497" s="41" t="s">
        <v>393</v>
      </c>
      <c r="B497" s="67" t="s">
        <v>365</v>
      </c>
      <c r="C497" s="38" t="s">
        <v>904</v>
      </c>
      <c r="D497" s="39">
        <v>103561624</v>
      </c>
      <c r="E497" s="68">
        <v>43017399.68</v>
      </c>
      <c r="F497" s="100">
        <f t="shared" si="15"/>
        <v>41.537973255421335</v>
      </c>
      <c r="G497" s="40">
        <f t="shared" si="14"/>
        <v>60544224.32</v>
      </c>
    </row>
    <row r="498" spans="1:7" ht="22.5">
      <c r="A498" s="41" t="s">
        <v>395</v>
      </c>
      <c r="B498" s="67" t="s">
        <v>365</v>
      </c>
      <c r="C498" s="38" t="s">
        <v>905</v>
      </c>
      <c r="D498" s="39">
        <v>103561624</v>
      </c>
      <c r="E498" s="68">
        <v>43017399.68</v>
      </c>
      <c r="F498" s="100">
        <f t="shared" si="15"/>
        <v>41.537973255421335</v>
      </c>
      <c r="G498" s="40">
        <f t="shared" si="14"/>
        <v>60544224.32</v>
      </c>
    </row>
    <row r="499" spans="1:7" ht="12.75">
      <c r="A499" s="41" t="s">
        <v>399</v>
      </c>
      <c r="B499" s="67" t="s">
        <v>365</v>
      </c>
      <c r="C499" s="38" t="s">
        <v>906</v>
      </c>
      <c r="D499" s="39">
        <v>300000</v>
      </c>
      <c r="E499" s="68">
        <v>300000</v>
      </c>
      <c r="F499" s="100">
        <f t="shared" si="15"/>
        <v>100</v>
      </c>
      <c r="G499" s="40" t="str">
        <f t="shared" si="14"/>
        <v>-</v>
      </c>
    </row>
    <row r="500" spans="1:7" ht="22.5">
      <c r="A500" s="41" t="s">
        <v>401</v>
      </c>
      <c r="B500" s="67" t="s">
        <v>365</v>
      </c>
      <c r="C500" s="38" t="s">
        <v>907</v>
      </c>
      <c r="D500" s="39">
        <v>300000</v>
      </c>
      <c r="E500" s="68">
        <v>300000</v>
      </c>
      <c r="F500" s="100">
        <f t="shared" si="15"/>
        <v>100</v>
      </c>
      <c r="G500" s="40" t="str">
        <f t="shared" si="14"/>
        <v>-</v>
      </c>
    </row>
    <row r="501" spans="1:7" ht="12.75">
      <c r="A501" s="41" t="s">
        <v>409</v>
      </c>
      <c r="B501" s="67" t="s">
        <v>365</v>
      </c>
      <c r="C501" s="38" t="s">
        <v>908</v>
      </c>
      <c r="D501" s="39">
        <v>139334</v>
      </c>
      <c r="E501" s="68">
        <v>117779.41</v>
      </c>
      <c r="F501" s="100">
        <f t="shared" si="15"/>
        <v>84.53027258242784</v>
      </c>
      <c r="G501" s="40">
        <f t="shared" si="14"/>
        <v>21554.589999999997</v>
      </c>
    </row>
    <row r="502" spans="1:7" ht="12.75">
      <c r="A502" s="41" t="s">
        <v>411</v>
      </c>
      <c r="B502" s="67" t="s">
        <v>365</v>
      </c>
      <c r="C502" s="38" t="s">
        <v>909</v>
      </c>
      <c r="D502" s="39">
        <v>74510</v>
      </c>
      <c r="E502" s="68">
        <v>5792</v>
      </c>
      <c r="F502" s="100">
        <f t="shared" si="15"/>
        <v>7.773453227754663</v>
      </c>
      <c r="G502" s="40">
        <f t="shared" si="14"/>
        <v>68718</v>
      </c>
    </row>
    <row r="503" spans="1:7" ht="12.75">
      <c r="A503" s="41" t="s">
        <v>415</v>
      </c>
      <c r="B503" s="67" t="s">
        <v>365</v>
      </c>
      <c r="C503" s="38" t="s">
        <v>910</v>
      </c>
      <c r="D503" s="39">
        <v>74510</v>
      </c>
      <c r="E503" s="68">
        <v>5792</v>
      </c>
      <c r="F503" s="100">
        <f t="shared" si="15"/>
        <v>7.773453227754663</v>
      </c>
      <c r="G503" s="40">
        <f t="shared" si="14"/>
        <v>68718</v>
      </c>
    </row>
    <row r="504" spans="1:7" ht="12.75">
      <c r="A504" s="55" t="s">
        <v>911</v>
      </c>
      <c r="B504" s="56" t="s">
        <v>365</v>
      </c>
      <c r="C504" s="57" t="s">
        <v>912</v>
      </c>
      <c r="D504" s="58">
        <v>84861224</v>
      </c>
      <c r="E504" s="59">
        <v>32598156.68</v>
      </c>
      <c r="F504" s="59">
        <f t="shared" si="15"/>
        <v>38.41348868595155</v>
      </c>
      <c r="G504" s="60">
        <f t="shared" si="14"/>
        <v>52263067.32</v>
      </c>
    </row>
    <row r="505" spans="1:7" ht="12.75">
      <c r="A505" s="41" t="s">
        <v>369</v>
      </c>
      <c r="B505" s="67" t="s">
        <v>365</v>
      </c>
      <c r="C505" s="38" t="s">
        <v>913</v>
      </c>
      <c r="D505" s="39">
        <v>84861224</v>
      </c>
      <c r="E505" s="68">
        <v>32598156.68</v>
      </c>
      <c r="F505" s="100">
        <f t="shared" si="15"/>
        <v>38.41348868595155</v>
      </c>
      <c r="G505" s="40">
        <f t="shared" si="14"/>
        <v>52263067.32</v>
      </c>
    </row>
    <row r="506" spans="1:7" ht="12.75">
      <c r="A506" s="41" t="s">
        <v>379</v>
      </c>
      <c r="B506" s="67" t="s">
        <v>365</v>
      </c>
      <c r="C506" s="38" t="s">
        <v>914</v>
      </c>
      <c r="D506" s="39">
        <v>3000000</v>
      </c>
      <c r="E506" s="68" t="s">
        <v>48</v>
      </c>
      <c r="F506" s="100" t="s">
        <v>48</v>
      </c>
      <c r="G506" s="40">
        <f t="shared" si="14"/>
        <v>3000000</v>
      </c>
    </row>
    <row r="507" spans="1:7" ht="12.75">
      <c r="A507" s="41" t="s">
        <v>391</v>
      </c>
      <c r="B507" s="67" t="s">
        <v>365</v>
      </c>
      <c r="C507" s="38" t="s">
        <v>915</v>
      </c>
      <c r="D507" s="39">
        <v>3000000</v>
      </c>
      <c r="E507" s="68" t="s">
        <v>48</v>
      </c>
      <c r="F507" s="100" t="s">
        <v>48</v>
      </c>
      <c r="G507" s="40">
        <f t="shared" si="14"/>
        <v>3000000</v>
      </c>
    </row>
    <row r="508" spans="1:7" ht="12.75">
      <c r="A508" s="41" t="s">
        <v>393</v>
      </c>
      <c r="B508" s="67" t="s">
        <v>365</v>
      </c>
      <c r="C508" s="38" t="s">
        <v>916</v>
      </c>
      <c r="D508" s="39">
        <v>81561224</v>
      </c>
      <c r="E508" s="68">
        <v>32298156.68</v>
      </c>
      <c r="F508" s="100">
        <f t="shared" si="15"/>
        <v>39.599892076166</v>
      </c>
      <c r="G508" s="40">
        <f t="shared" si="14"/>
        <v>49263067.32</v>
      </c>
    </row>
    <row r="509" spans="1:7" ht="22.5">
      <c r="A509" s="41" t="s">
        <v>395</v>
      </c>
      <c r="B509" s="67" t="s">
        <v>365</v>
      </c>
      <c r="C509" s="38" t="s">
        <v>917</v>
      </c>
      <c r="D509" s="39">
        <v>81561224</v>
      </c>
      <c r="E509" s="68">
        <v>32298156.68</v>
      </c>
      <c r="F509" s="100">
        <f t="shared" si="15"/>
        <v>39.599892076166</v>
      </c>
      <c r="G509" s="40">
        <f t="shared" si="14"/>
        <v>49263067.32</v>
      </c>
    </row>
    <row r="510" spans="1:7" ht="12.75">
      <c r="A510" s="41" t="s">
        <v>399</v>
      </c>
      <c r="B510" s="67" t="s">
        <v>365</v>
      </c>
      <c r="C510" s="38" t="s">
        <v>918</v>
      </c>
      <c r="D510" s="39">
        <v>300000</v>
      </c>
      <c r="E510" s="68">
        <v>300000</v>
      </c>
      <c r="F510" s="100">
        <f t="shared" si="15"/>
        <v>100</v>
      </c>
      <c r="G510" s="40" t="str">
        <f t="shared" si="14"/>
        <v>-</v>
      </c>
    </row>
    <row r="511" spans="1:7" ht="22.5">
      <c r="A511" s="41" t="s">
        <v>401</v>
      </c>
      <c r="B511" s="67" t="s">
        <v>365</v>
      </c>
      <c r="C511" s="38" t="s">
        <v>919</v>
      </c>
      <c r="D511" s="39">
        <v>300000</v>
      </c>
      <c r="E511" s="68">
        <v>300000</v>
      </c>
      <c r="F511" s="100">
        <f t="shared" si="15"/>
        <v>100</v>
      </c>
      <c r="G511" s="40" t="str">
        <f t="shared" si="14"/>
        <v>-</v>
      </c>
    </row>
    <row r="512" spans="1:7" ht="12.75">
      <c r="A512" s="55" t="s">
        <v>911</v>
      </c>
      <c r="B512" s="56" t="s">
        <v>365</v>
      </c>
      <c r="C512" s="57" t="s">
        <v>920</v>
      </c>
      <c r="D512" s="58">
        <v>3000000</v>
      </c>
      <c r="E512" s="59" t="s">
        <v>48</v>
      </c>
      <c r="F512" s="59" t="s">
        <v>48</v>
      </c>
      <c r="G512" s="60">
        <f t="shared" si="14"/>
        <v>3000000</v>
      </c>
    </row>
    <row r="513" spans="1:7" ht="12.75">
      <c r="A513" s="55" t="s">
        <v>911</v>
      </c>
      <c r="B513" s="56" t="s">
        <v>365</v>
      </c>
      <c r="C513" s="57" t="s">
        <v>921</v>
      </c>
      <c r="D513" s="58">
        <v>12400</v>
      </c>
      <c r="E513" s="59" t="s">
        <v>48</v>
      </c>
      <c r="F513" s="59" t="s">
        <v>48</v>
      </c>
      <c r="G513" s="60">
        <f t="shared" si="14"/>
        <v>12400</v>
      </c>
    </row>
    <row r="514" spans="1:7" ht="12.75">
      <c r="A514" s="55" t="s">
        <v>911</v>
      </c>
      <c r="B514" s="56" t="s">
        <v>365</v>
      </c>
      <c r="C514" s="57" t="s">
        <v>922</v>
      </c>
      <c r="D514" s="58">
        <v>28817100</v>
      </c>
      <c r="E514" s="59">
        <v>12650000</v>
      </c>
      <c r="F514" s="59">
        <f t="shared" si="15"/>
        <v>43.897546942613936</v>
      </c>
      <c r="G514" s="60">
        <f t="shared" si="14"/>
        <v>16167100</v>
      </c>
    </row>
    <row r="515" spans="1:7" ht="12.75">
      <c r="A515" s="55" t="s">
        <v>911</v>
      </c>
      <c r="B515" s="56" t="s">
        <v>365</v>
      </c>
      <c r="C515" s="57" t="s">
        <v>923</v>
      </c>
      <c r="D515" s="58">
        <v>3238224</v>
      </c>
      <c r="E515" s="59">
        <v>220700</v>
      </c>
      <c r="F515" s="59">
        <f t="shared" si="15"/>
        <v>6.815464279185133</v>
      </c>
      <c r="G515" s="60">
        <f t="shared" si="14"/>
        <v>3017524</v>
      </c>
    </row>
    <row r="516" spans="1:7" ht="12.75">
      <c r="A516" s="55" t="s">
        <v>911</v>
      </c>
      <c r="B516" s="56" t="s">
        <v>365</v>
      </c>
      <c r="C516" s="57" t="s">
        <v>924</v>
      </c>
      <c r="D516" s="58">
        <v>395100</v>
      </c>
      <c r="E516" s="59">
        <v>358201</v>
      </c>
      <c r="F516" s="59">
        <f t="shared" si="15"/>
        <v>90.66084535560618</v>
      </c>
      <c r="G516" s="60">
        <f t="shared" si="14"/>
        <v>36899</v>
      </c>
    </row>
    <row r="517" spans="1:7" ht="12.75">
      <c r="A517" s="55" t="s">
        <v>911</v>
      </c>
      <c r="B517" s="56" t="s">
        <v>365</v>
      </c>
      <c r="C517" s="57" t="s">
        <v>925</v>
      </c>
      <c r="D517" s="58">
        <v>58000</v>
      </c>
      <c r="E517" s="59">
        <v>8000</v>
      </c>
      <c r="F517" s="59">
        <f t="shared" si="15"/>
        <v>13.793103448275861</v>
      </c>
      <c r="G517" s="60">
        <f t="shared" si="14"/>
        <v>50000</v>
      </c>
    </row>
    <row r="518" spans="1:7" ht="12.75">
      <c r="A518" s="55" t="s">
        <v>911</v>
      </c>
      <c r="B518" s="56" t="s">
        <v>365</v>
      </c>
      <c r="C518" s="57" t="s">
        <v>926</v>
      </c>
      <c r="D518" s="58">
        <v>50000</v>
      </c>
      <c r="E518" s="59">
        <v>31190</v>
      </c>
      <c r="F518" s="59">
        <f t="shared" si="15"/>
        <v>62.38</v>
      </c>
      <c r="G518" s="60">
        <f t="shared" si="14"/>
        <v>18810</v>
      </c>
    </row>
    <row r="519" spans="1:7" ht="12.75">
      <c r="A519" s="55" t="s">
        <v>911</v>
      </c>
      <c r="B519" s="56" t="s">
        <v>365</v>
      </c>
      <c r="C519" s="57" t="s">
        <v>927</v>
      </c>
      <c r="D519" s="58">
        <v>942000</v>
      </c>
      <c r="E519" s="59">
        <v>94000</v>
      </c>
      <c r="F519" s="59">
        <f t="shared" si="15"/>
        <v>9.978768577494693</v>
      </c>
      <c r="G519" s="60">
        <f t="shared" si="14"/>
        <v>848000</v>
      </c>
    </row>
    <row r="520" spans="1:7" ht="12.75">
      <c r="A520" s="55" t="s">
        <v>911</v>
      </c>
      <c r="B520" s="56" t="s">
        <v>365</v>
      </c>
      <c r="C520" s="57" t="s">
        <v>928</v>
      </c>
      <c r="D520" s="58">
        <v>47092400</v>
      </c>
      <c r="E520" s="59">
        <v>18450000</v>
      </c>
      <c r="F520" s="59">
        <f t="shared" si="15"/>
        <v>39.178296285600226</v>
      </c>
      <c r="G520" s="60">
        <f t="shared" si="14"/>
        <v>28642400</v>
      </c>
    </row>
    <row r="521" spans="1:7" ht="12.75">
      <c r="A521" s="55" t="s">
        <v>911</v>
      </c>
      <c r="B521" s="56" t="s">
        <v>365</v>
      </c>
      <c r="C521" s="57" t="s">
        <v>929</v>
      </c>
      <c r="D521" s="58">
        <v>370300</v>
      </c>
      <c r="E521" s="59">
        <v>215100.38</v>
      </c>
      <c r="F521" s="59">
        <f t="shared" si="15"/>
        <v>58.08813934647583</v>
      </c>
      <c r="G521" s="60">
        <f t="shared" si="14"/>
        <v>155199.62</v>
      </c>
    </row>
    <row r="522" spans="1:7" ht="12.75">
      <c r="A522" s="55" t="s">
        <v>911</v>
      </c>
      <c r="B522" s="56" t="s">
        <v>365</v>
      </c>
      <c r="C522" s="57" t="s">
        <v>930</v>
      </c>
      <c r="D522" s="58">
        <v>170000</v>
      </c>
      <c r="E522" s="59">
        <v>114165.3</v>
      </c>
      <c r="F522" s="59">
        <f t="shared" si="15"/>
        <v>67.15605882352942</v>
      </c>
      <c r="G522" s="60">
        <f t="shared" si="14"/>
        <v>55834.7</v>
      </c>
    </row>
    <row r="523" spans="1:7" ht="12.75">
      <c r="A523" s="55" t="s">
        <v>911</v>
      </c>
      <c r="B523" s="56" t="s">
        <v>365</v>
      </c>
      <c r="C523" s="57" t="s">
        <v>931</v>
      </c>
      <c r="D523" s="58">
        <v>100000</v>
      </c>
      <c r="E523" s="59">
        <v>60000</v>
      </c>
      <c r="F523" s="59">
        <f t="shared" si="15"/>
        <v>60</v>
      </c>
      <c r="G523" s="60">
        <f t="shared" si="14"/>
        <v>40000</v>
      </c>
    </row>
    <row r="524" spans="1:7" ht="12.75">
      <c r="A524" s="55" t="s">
        <v>911</v>
      </c>
      <c r="B524" s="56" t="s">
        <v>365</v>
      </c>
      <c r="C524" s="57" t="s">
        <v>932</v>
      </c>
      <c r="D524" s="58">
        <v>18100</v>
      </c>
      <c r="E524" s="59" t="s">
        <v>48</v>
      </c>
      <c r="F524" s="59" t="s">
        <v>48</v>
      </c>
      <c r="G524" s="60">
        <f t="shared" si="14"/>
        <v>18100</v>
      </c>
    </row>
    <row r="525" spans="1:7" ht="12.75">
      <c r="A525" s="55" t="s">
        <v>911</v>
      </c>
      <c r="B525" s="56" t="s">
        <v>365</v>
      </c>
      <c r="C525" s="57" t="s">
        <v>933</v>
      </c>
      <c r="D525" s="58">
        <v>100000</v>
      </c>
      <c r="E525" s="59" t="s">
        <v>48</v>
      </c>
      <c r="F525" s="59" t="s">
        <v>48</v>
      </c>
      <c r="G525" s="60">
        <f t="shared" si="14"/>
        <v>100000</v>
      </c>
    </row>
    <row r="526" spans="1:7" ht="12.75">
      <c r="A526" s="55" t="s">
        <v>911</v>
      </c>
      <c r="B526" s="56" t="s">
        <v>365</v>
      </c>
      <c r="C526" s="57" t="s">
        <v>934</v>
      </c>
      <c r="D526" s="58">
        <v>96800</v>
      </c>
      <c r="E526" s="59">
        <v>96800</v>
      </c>
      <c r="F526" s="59">
        <f t="shared" si="15"/>
        <v>100</v>
      </c>
      <c r="G526" s="60" t="str">
        <f t="shared" si="14"/>
        <v>-</v>
      </c>
    </row>
    <row r="527" spans="1:7" ht="12.75">
      <c r="A527" s="55" t="s">
        <v>911</v>
      </c>
      <c r="B527" s="56" t="s">
        <v>365</v>
      </c>
      <c r="C527" s="57" t="s">
        <v>935</v>
      </c>
      <c r="D527" s="58">
        <v>100800</v>
      </c>
      <c r="E527" s="59" t="s">
        <v>48</v>
      </c>
      <c r="F527" s="59" t="s">
        <v>48</v>
      </c>
      <c r="G527" s="60">
        <f aca="true" t="shared" si="16" ref="G527:G590">IF(OR(D527="-",E527=D527),"-",D527-IF(E527="-",0,E527))</f>
        <v>100800</v>
      </c>
    </row>
    <row r="528" spans="1:7" ht="12.75">
      <c r="A528" s="55" t="s">
        <v>911</v>
      </c>
      <c r="B528" s="56" t="s">
        <v>365</v>
      </c>
      <c r="C528" s="57" t="s">
        <v>936</v>
      </c>
      <c r="D528" s="58">
        <v>300000</v>
      </c>
      <c r="E528" s="59">
        <v>300000</v>
      </c>
      <c r="F528" s="59">
        <f aca="true" t="shared" si="17" ref="F528:F591">E528/D528*100</f>
        <v>100</v>
      </c>
      <c r="G528" s="60" t="str">
        <f t="shared" si="16"/>
        <v>-</v>
      </c>
    </row>
    <row r="529" spans="1:7" ht="12.75">
      <c r="A529" s="55" t="s">
        <v>937</v>
      </c>
      <c r="B529" s="56" t="s">
        <v>365</v>
      </c>
      <c r="C529" s="57" t="s">
        <v>938</v>
      </c>
      <c r="D529" s="58">
        <v>30172479</v>
      </c>
      <c r="E529" s="59">
        <v>13554096.91</v>
      </c>
      <c r="F529" s="59">
        <f t="shared" si="17"/>
        <v>44.922052675883876</v>
      </c>
      <c r="G529" s="60">
        <f t="shared" si="16"/>
        <v>16618382.09</v>
      </c>
    </row>
    <row r="530" spans="1:7" ht="12.75">
      <c r="A530" s="41" t="s">
        <v>369</v>
      </c>
      <c r="B530" s="67" t="s">
        <v>365</v>
      </c>
      <c r="C530" s="38" t="s">
        <v>939</v>
      </c>
      <c r="D530" s="39">
        <v>30097969</v>
      </c>
      <c r="E530" s="68">
        <v>13548304.91</v>
      </c>
      <c r="F530" s="100">
        <f t="shared" si="17"/>
        <v>45.014017091983845</v>
      </c>
      <c r="G530" s="40">
        <f t="shared" si="16"/>
        <v>16549664.09</v>
      </c>
    </row>
    <row r="531" spans="1:7" ht="12.75">
      <c r="A531" s="41" t="s">
        <v>371</v>
      </c>
      <c r="B531" s="67" t="s">
        <v>365</v>
      </c>
      <c r="C531" s="38" t="s">
        <v>940</v>
      </c>
      <c r="D531" s="39">
        <v>6901934</v>
      </c>
      <c r="E531" s="68">
        <v>2092587.42</v>
      </c>
      <c r="F531" s="100">
        <f t="shared" si="17"/>
        <v>30.318855845332628</v>
      </c>
      <c r="G531" s="40">
        <f t="shared" si="16"/>
        <v>4809346.58</v>
      </c>
    </row>
    <row r="532" spans="1:7" ht="12.75">
      <c r="A532" s="41" t="s">
        <v>373</v>
      </c>
      <c r="B532" s="67" t="s">
        <v>365</v>
      </c>
      <c r="C532" s="38" t="s">
        <v>941</v>
      </c>
      <c r="D532" s="39">
        <v>5248030</v>
      </c>
      <c r="E532" s="68">
        <v>1683892.13</v>
      </c>
      <c r="F532" s="100">
        <f t="shared" si="17"/>
        <v>32.08617576500134</v>
      </c>
      <c r="G532" s="40">
        <f t="shared" si="16"/>
        <v>3564137.87</v>
      </c>
    </row>
    <row r="533" spans="1:7" ht="12.75">
      <c r="A533" s="41" t="s">
        <v>375</v>
      </c>
      <c r="B533" s="67" t="s">
        <v>365</v>
      </c>
      <c r="C533" s="38" t="s">
        <v>942</v>
      </c>
      <c r="D533" s="39">
        <v>69000</v>
      </c>
      <c r="E533" s="68">
        <v>35423.4</v>
      </c>
      <c r="F533" s="100">
        <f t="shared" si="17"/>
        <v>51.338260869565225</v>
      </c>
      <c r="G533" s="40">
        <f t="shared" si="16"/>
        <v>33576.6</v>
      </c>
    </row>
    <row r="534" spans="1:7" ht="12.75">
      <c r="A534" s="41" t="s">
        <v>377</v>
      </c>
      <c r="B534" s="67" t="s">
        <v>365</v>
      </c>
      <c r="C534" s="38" t="s">
        <v>943</v>
      </c>
      <c r="D534" s="39">
        <v>1584904</v>
      </c>
      <c r="E534" s="68">
        <v>373271.89</v>
      </c>
      <c r="F534" s="100">
        <f t="shared" si="17"/>
        <v>23.55170344702266</v>
      </c>
      <c r="G534" s="40">
        <f t="shared" si="16"/>
        <v>1211632.1099999999</v>
      </c>
    </row>
    <row r="535" spans="1:7" ht="12.75">
      <c r="A535" s="41" t="s">
        <v>379</v>
      </c>
      <c r="B535" s="67" t="s">
        <v>365</v>
      </c>
      <c r="C535" s="38" t="s">
        <v>944</v>
      </c>
      <c r="D535" s="39">
        <v>1056301</v>
      </c>
      <c r="E535" s="68">
        <v>618695.08</v>
      </c>
      <c r="F535" s="100">
        <f t="shared" si="17"/>
        <v>58.57185404539047</v>
      </c>
      <c r="G535" s="40">
        <f t="shared" si="16"/>
        <v>437605.92000000004</v>
      </c>
    </row>
    <row r="536" spans="1:7" ht="12.75">
      <c r="A536" s="41" t="s">
        <v>381</v>
      </c>
      <c r="B536" s="67" t="s">
        <v>365</v>
      </c>
      <c r="C536" s="38" t="s">
        <v>945</v>
      </c>
      <c r="D536" s="39">
        <v>159323</v>
      </c>
      <c r="E536" s="68">
        <v>40429.4</v>
      </c>
      <c r="F536" s="100">
        <f t="shared" si="17"/>
        <v>25.37574612579477</v>
      </c>
      <c r="G536" s="40">
        <f t="shared" si="16"/>
        <v>118893.6</v>
      </c>
    </row>
    <row r="537" spans="1:7" ht="12.75">
      <c r="A537" s="41" t="s">
        <v>383</v>
      </c>
      <c r="B537" s="67" t="s">
        <v>365</v>
      </c>
      <c r="C537" s="38" t="s">
        <v>946</v>
      </c>
      <c r="D537" s="39">
        <v>86900</v>
      </c>
      <c r="E537" s="68">
        <v>32155.6</v>
      </c>
      <c r="F537" s="100">
        <f t="shared" si="17"/>
        <v>37.0029919447641</v>
      </c>
      <c r="G537" s="40">
        <f t="shared" si="16"/>
        <v>54744.4</v>
      </c>
    </row>
    <row r="538" spans="1:7" ht="12.75">
      <c r="A538" s="41" t="s">
        <v>385</v>
      </c>
      <c r="B538" s="67" t="s">
        <v>365</v>
      </c>
      <c r="C538" s="38" t="s">
        <v>947</v>
      </c>
      <c r="D538" s="39">
        <v>272337</v>
      </c>
      <c r="E538" s="68">
        <v>157009.94</v>
      </c>
      <c r="F538" s="100">
        <f t="shared" si="17"/>
        <v>57.652812508032326</v>
      </c>
      <c r="G538" s="40">
        <f t="shared" si="16"/>
        <v>115327.06</v>
      </c>
    </row>
    <row r="539" spans="1:7" ht="12.75">
      <c r="A539" s="41" t="s">
        <v>389</v>
      </c>
      <c r="B539" s="67" t="s">
        <v>365</v>
      </c>
      <c r="C539" s="38" t="s">
        <v>948</v>
      </c>
      <c r="D539" s="39">
        <v>127245</v>
      </c>
      <c r="E539" s="68">
        <v>62185.99</v>
      </c>
      <c r="F539" s="100">
        <f t="shared" si="17"/>
        <v>48.871067625446976</v>
      </c>
      <c r="G539" s="40">
        <f t="shared" si="16"/>
        <v>65059.01</v>
      </c>
    </row>
    <row r="540" spans="1:7" ht="12.75">
      <c r="A540" s="41" t="s">
        <v>391</v>
      </c>
      <c r="B540" s="67" t="s">
        <v>365</v>
      </c>
      <c r="C540" s="38" t="s">
        <v>949</v>
      </c>
      <c r="D540" s="39">
        <v>410496</v>
      </c>
      <c r="E540" s="68">
        <v>326914.15</v>
      </c>
      <c r="F540" s="100">
        <f t="shared" si="17"/>
        <v>79.6388149945432</v>
      </c>
      <c r="G540" s="40">
        <f t="shared" si="16"/>
        <v>83581.84999999998</v>
      </c>
    </row>
    <row r="541" spans="1:7" ht="12.75">
      <c r="A541" s="41" t="s">
        <v>393</v>
      </c>
      <c r="B541" s="67" t="s">
        <v>365</v>
      </c>
      <c r="C541" s="38" t="s">
        <v>950</v>
      </c>
      <c r="D541" s="39">
        <v>22000400</v>
      </c>
      <c r="E541" s="68">
        <v>10719243</v>
      </c>
      <c r="F541" s="100">
        <f t="shared" si="17"/>
        <v>48.722945946437335</v>
      </c>
      <c r="G541" s="40">
        <f t="shared" si="16"/>
        <v>11281157</v>
      </c>
    </row>
    <row r="542" spans="1:7" ht="22.5">
      <c r="A542" s="41" t="s">
        <v>395</v>
      </c>
      <c r="B542" s="67" t="s">
        <v>365</v>
      </c>
      <c r="C542" s="38" t="s">
        <v>951</v>
      </c>
      <c r="D542" s="39">
        <v>22000400</v>
      </c>
      <c r="E542" s="68">
        <v>10719243</v>
      </c>
      <c r="F542" s="100">
        <f t="shared" si="17"/>
        <v>48.722945946437335</v>
      </c>
      <c r="G542" s="40">
        <f t="shared" si="16"/>
        <v>11281157</v>
      </c>
    </row>
    <row r="543" spans="1:7" ht="12.75">
      <c r="A543" s="41" t="s">
        <v>409</v>
      </c>
      <c r="B543" s="67" t="s">
        <v>365</v>
      </c>
      <c r="C543" s="38" t="s">
        <v>952</v>
      </c>
      <c r="D543" s="39">
        <v>139334</v>
      </c>
      <c r="E543" s="68">
        <v>117779.41</v>
      </c>
      <c r="F543" s="100">
        <f t="shared" si="17"/>
        <v>84.53027258242784</v>
      </c>
      <c r="G543" s="40">
        <f t="shared" si="16"/>
        <v>21554.589999999997</v>
      </c>
    </row>
    <row r="544" spans="1:7" ht="12.75">
      <c r="A544" s="41" t="s">
        <v>411</v>
      </c>
      <c r="B544" s="67" t="s">
        <v>365</v>
      </c>
      <c r="C544" s="38" t="s">
        <v>953</v>
      </c>
      <c r="D544" s="39">
        <v>74510</v>
      </c>
      <c r="E544" s="68">
        <v>5792</v>
      </c>
      <c r="F544" s="100">
        <f t="shared" si="17"/>
        <v>7.773453227754663</v>
      </c>
      <c r="G544" s="40">
        <f t="shared" si="16"/>
        <v>68718</v>
      </c>
    </row>
    <row r="545" spans="1:7" ht="12.75">
      <c r="A545" s="41" t="s">
        <v>415</v>
      </c>
      <c r="B545" s="67" t="s">
        <v>365</v>
      </c>
      <c r="C545" s="38" t="s">
        <v>954</v>
      </c>
      <c r="D545" s="39">
        <v>74510</v>
      </c>
      <c r="E545" s="68">
        <v>5792</v>
      </c>
      <c r="F545" s="100">
        <f t="shared" si="17"/>
        <v>7.773453227754663</v>
      </c>
      <c r="G545" s="40">
        <f t="shared" si="16"/>
        <v>68718</v>
      </c>
    </row>
    <row r="546" spans="1:7" ht="12.75">
      <c r="A546" s="55" t="s">
        <v>937</v>
      </c>
      <c r="B546" s="56" t="s">
        <v>365</v>
      </c>
      <c r="C546" s="57" t="s">
        <v>955</v>
      </c>
      <c r="D546" s="58">
        <v>195500</v>
      </c>
      <c r="E546" s="59">
        <v>130000</v>
      </c>
      <c r="F546" s="59">
        <f t="shared" si="17"/>
        <v>66.49616368286445</v>
      </c>
      <c r="G546" s="60">
        <f t="shared" si="16"/>
        <v>65500</v>
      </c>
    </row>
    <row r="547" spans="1:7" ht="12.75">
      <c r="A547" s="55" t="s">
        <v>937</v>
      </c>
      <c r="B547" s="56" t="s">
        <v>365</v>
      </c>
      <c r="C547" s="57" t="s">
        <v>956</v>
      </c>
      <c r="D547" s="58">
        <v>7901879</v>
      </c>
      <c r="E547" s="59">
        <v>2630154.7</v>
      </c>
      <c r="F547" s="59">
        <f t="shared" si="17"/>
        <v>33.28518065133622</v>
      </c>
      <c r="G547" s="60">
        <f t="shared" si="16"/>
        <v>5271724.3</v>
      </c>
    </row>
    <row r="548" spans="1:7" ht="12.75">
      <c r="A548" s="55" t="s">
        <v>937</v>
      </c>
      <c r="B548" s="56" t="s">
        <v>365</v>
      </c>
      <c r="C548" s="57" t="s">
        <v>957</v>
      </c>
      <c r="D548" s="58">
        <v>74700</v>
      </c>
      <c r="E548" s="59">
        <v>74699.21</v>
      </c>
      <c r="F548" s="59">
        <f t="shared" si="17"/>
        <v>99.99894243641232</v>
      </c>
      <c r="G548" s="60">
        <f t="shared" si="16"/>
        <v>0.7899999999935972</v>
      </c>
    </row>
    <row r="549" spans="1:7" ht="12.75">
      <c r="A549" s="55" t="s">
        <v>937</v>
      </c>
      <c r="B549" s="56" t="s">
        <v>365</v>
      </c>
      <c r="C549" s="57" t="s">
        <v>958</v>
      </c>
      <c r="D549" s="58">
        <v>22000400</v>
      </c>
      <c r="E549" s="59">
        <v>10719243</v>
      </c>
      <c r="F549" s="59">
        <f t="shared" si="17"/>
        <v>48.722945946437335</v>
      </c>
      <c r="G549" s="60">
        <f t="shared" si="16"/>
        <v>11281157</v>
      </c>
    </row>
    <row r="550" spans="1:7" ht="12.75">
      <c r="A550" s="55" t="s">
        <v>959</v>
      </c>
      <c r="B550" s="56" t="s">
        <v>365</v>
      </c>
      <c r="C550" s="57" t="s">
        <v>960</v>
      </c>
      <c r="D550" s="58">
        <v>66810501</v>
      </c>
      <c r="E550" s="59">
        <v>25806887.69</v>
      </c>
      <c r="F550" s="59">
        <f t="shared" si="17"/>
        <v>38.62699321772786</v>
      </c>
      <c r="G550" s="60">
        <f t="shared" si="16"/>
        <v>41003613.31</v>
      </c>
    </row>
    <row r="551" spans="1:7" ht="12.75">
      <c r="A551" s="41" t="s">
        <v>369</v>
      </c>
      <c r="B551" s="67" t="s">
        <v>365</v>
      </c>
      <c r="C551" s="38" t="s">
        <v>961</v>
      </c>
      <c r="D551" s="39">
        <v>45551701</v>
      </c>
      <c r="E551" s="68">
        <v>13589627.69</v>
      </c>
      <c r="F551" s="100">
        <f t="shared" si="17"/>
        <v>29.83341432189327</v>
      </c>
      <c r="G551" s="40">
        <f t="shared" si="16"/>
        <v>31962073.310000002</v>
      </c>
    </row>
    <row r="552" spans="1:7" ht="12.75">
      <c r="A552" s="41" t="s">
        <v>371</v>
      </c>
      <c r="B552" s="67" t="s">
        <v>365</v>
      </c>
      <c r="C552" s="38" t="s">
        <v>962</v>
      </c>
      <c r="D552" s="39">
        <v>72600</v>
      </c>
      <c r="E552" s="68" t="s">
        <v>48</v>
      </c>
      <c r="F552" s="100" t="s">
        <v>48</v>
      </c>
      <c r="G552" s="40">
        <f t="shared" si="16"/>
        <v>72600</v>
      </c>
    </row>
    <row r="553" spans="1:7" ht="12.75">
      <c r="A553" s="41" t="s">
        <v>373</v>
      </c>
      <c r="B553" s="67" t="s">
        <v>365</v>
      </c>
      <c r="C553" s="38" t="s">
        <v>963</v>
      </c>
      <c r="D553" s="39">
        <v>55700</v>
      </c>
      <c r="E553" s="68" t="s">
        <v>48</v>
      </c>
      <c r="F553" s="100" t="s">
        <v>48</v>
      </c>
      <c r="G553" s="40">
        <f t="shared" si="16"/>
        <v>55700</v>
      </c>
    </row>
    <row r="554" spans="1:7" ht="12.75">
      <c r="A554" s="41" t="s">
        <v>377</v>
      </c>
      <c r="B554" s="67" t="s">
        <v>365</v>
      </c>
      <c r="C554" s="38" t="s">
        <v>964</v>
      </c>
      <c r="D554" s="39">
        <v>16900</v>
      </c>
      <c r="E554" s="68" t="s">
        <v>48</v>
      </c>
      <c r="F554" s="100" t="s">
        <v>48</v>
      </c>
      <c r="G554" s="40">
        <f t="shared" si="16"/>
        <v>16900</v>
      </c>
    </row>
    <row r="555" spans="1:7" ht="12.75">
      <c r="A555" s="41" t="s">
        <v>379</v>
      </c>
      <c r="B555" s="67" t="s">
        <v>365</v>
      </c>
      <c r="C555" s="38" t="s">
        <v>965</v>
      </c>
      <c r="D555" s="39">
        <v>1500000</v>
      </c>
      <c r="E555" s="68" t="s">
        <v>48</v>
      </c>
      <c r="F555" s="100" t="s">
        <v>48</v>
      </c>
      <c r="G555" s="40">
        <f t="shared" si="16"/>
        <v>1500000</v>
      </c>
    </row>
    <row r="556" spans="1:7" ht="12.75">
      <c r="A556" s="41" t="s">
        <v>391</v>
      </c>
      <c r="B556" s="67" t="s">
        <v>365</v>
      </c>
      <c r="C556" s="38" t="s">
        <v>966</v>
      </c>
      <c r="D556" s="39">
        <v>1500000</v>
      </c>
      <c r="E556" s="68" t="s">
        <v>48</v>
      </c>
      <c r="F556" s="100" t="s">
        <v>48</v>
      </c>
      <c r="G556" s="40">
        <f t="shared" si="16"/>
        <v>1500000</v>
      </c>
    </row>
    <row r="557" spans="1:7" ht="12.75">
      <c r="A557" s="41" t="s">
        <v>393</v>
      </c>
      <c r="B557" s="67" t="s">
        <v>365</v>
      </c>
      <c r="C557" s="38" t="s">
        <v>967</v>
      </c>
      <c r="D557" s="39">
        <v>20436400</v>
      </c>
      <c r="E557" s="68">
        <v>5689799.6</v>
      </c>
      <c r="F557" s="100">
        <f t="shared" si="17"/>
        <v>27.841496545379812</v>
      </c>
      <c r="G557" s="40">
        <f t="shared" si="16"/>
        <v>14746600.4</v>
      </c>
    </row>
    <row r="558" spans="1:7" ht="22.5">
      <c r="A558" s="41" t="s">
        <v>395</v>
      </c>
      <c r="B558" s="67" t="s">
        <v>365</v>
      </c>
      <c r="C558" s="38" t="s">
        <v>968</v>
      </c>
      <c r="D558" s="39">
        <v>20436400</v>
      </c>
      <c r="E558" s="68">
        <v>5689799.6</v>
      </c>
      <c r="F558" s="100">
        <f t="shared" si="17"/>
        <v>27.841496545379812</v>
      </c>
      <c r="G558" s="40">
        <f t="shared" si="16"/>
        <v>14746600.4</v>
      </c>
    </row>
    <row r="559" spans="1:7" ht="12.75">
      <c r="A559" s="41" t="s">
        <v>403</v>
      </c>
      <c r="B559" s="67" t="s">
        <v>365</v>
      </c>
      <c r="C559" s="38" t="s">
        <v>969</v>
      </c>
      <c r="D559" s="39">
        <v>23542701</v>
      </c>
      <c r="E559" s="68">
        <v>7899828.09</v>
      </c>
      <c r="F559" s="100">
        <f t="shared" si="17"/>
        <v>33.5553175907896</v>
      </c>
      <c r="G559" s="40">
        <f t="shared" si="16"/>
        <v>15642872.91</v>
      </c>
    </row>
    <row r="560" spans="1:7" ht="12.75">
      <c r="A560" s="41" t="s">
        <v>405</v>
      </c>
      <c r="B560" s="67" t="s">
        <v>365</v>
      </c>
      <c r="C560" s="38" t="s">
        <v>970</v>
      </c>
      <c r="D560" s="39">
        <v>16905900</v>
      </c>
      <c r="E560" s="68">
        <v>5083876.27</v>
      </c>
      <c r="F560" s="100">
        <f t="shared" si="17"/>
        <v>30.071609733879885</v>
      </c>
      <c r="G560" s="40">
        <f t="shared" si="16"/>
        <v>11822023.73</v>
      </c>
    </row>
    <row r="561" spans="1:7" ht="22.5">
      <c r="A561" s="41" t="s">
        <v>407</v>
      </c>
      <c r="B561" s="67" t="s">
        <v>365</v>
      </c>
      <c r="C561" s="38" t="s">
        <v>971</v>
      </c>
      <c r="D561" s="39">
        <v>6636801</v>
      </c>
      <c r="E561" s="68">
        <v>2815951.82</v>
      </c>
      <c r="F561" s="100">
        <f t="shared" si="17"/>
        <v>42.429354443503726</v>
      </c>
      <c r="G561" s="40">
        <f t="shared" si="16"/>
        <v>3820849.18</v>
      </c>
    </row>
    <row r="562" spans="1:7" ht="12.75">
      <c r="A562" s="41" t="s">
        <v>411</v>
      </c>
      <c r="B562" s="67" t="s">
        <v>365</v>
      </c>
      <c r="C562" s="38" t="s">
        <v>972</v>
      </c>
      <c r="D562" s="39">
        <v>21258800</v>
      </c>
      <c r="E562" s="68">
        <v>12217260</v>
      </c>
      <c r="F562" s="100">
        <f t="shared" si="17"/>
        <v>57.469189229871866</v>
      </c>
      <c r="G562" s="40">
        <f t="shared" si="16"/>
        <v>9041540</v>
      </c>
    </row>
    <row r="563" spans="1:7" ht="12.75">
      <c r="A563" s="41" t="s">
        <v>413</v>
      </c>
      <c r="B563" s="67" t="s">
        <v>365</v>
      </c>
      <c r="C563" s="38" t="s">
        <v>973</v>
      </c>
      <c r="D563" s="39">
        <v>21256800</v>
      </c>
      <c r="E563" s="68">
        <v>12217260</v>
      </c>
      <c r="F563" s="100">
        <f t="shared" si="17"/>
        <v>57.47459636445748</v>
      </c>
      <c r="G563" s="40">
        <f t="shared" si="16"/>
        <v>9039540</v>
      </c>
    </row>
    <row r="564" spans="1:7" ht="12.75">
      <c r="A564" s="41" t="s">
        <v>415</v>
      </c>
      <c r="B564" s="67" t="s">
        <v>365</v>
      </c>
      <c r="C564" s="38" t="s">
        <v>974</v>
      </c>
      <c r="D564" s="39">
        <v>2000</v>
      </c>
      <c r="E564" s="68" t="s">
        <v>48</v>
      </c>
      <c r="F564" s="100" t="s">
        <v>48</v>
      </c>
      <c r="G564" s="40">
        <f t="shared" si="16"/>
        <v>2000</v>
      </c>
    </row>
    <row r="565" spans="1:7" ht="12.75">
      <c r="A565" s="55" t="s">
        <v>975</v>
      </c>
      <c r="B565" s="56" t="s">
        <v>365</v>
      </c>
      <c r="C565" s="57" t="s">
        <v>976</v>
      </c>
      <c r="D565" s="58">
        <v>6636801</v>
      </c>
      <c r="E565" s="59">
        <v>2815951.82</v>
      </c>
      <c r="F565" s="59">
        <f t="shared" si="17"/>
        <v>42.429354443503726</v>
      </c>
      <c r="G565" s="60">
        <f t="shared" si="16"/>
        <v>3820849.18</v>
      </c>
    </row>
    <row r="566" spans="1:7" ht="12.75">
      <c r="A566" s="41" t="s">
        <v>369</v>
      </c>
      <c r="B566" s="67" t="s">
        <v>365</v>
      </c>
      <c r="C566" s="38" t="s">
        <v>977</v>
      </c>
      <c r="D566" s="39">
        <v>6636801</v>
      </c>
      <c r="E566" s="68">
        <v>2815951.82</v>
      </c>
      <c r="F566" s="100">
        <f t="shared" si="17"/>
        <v>42.429354443503726</v>
      </c>
      <c r="G566" s="40">
        <f t="shared" si="16"/>
        <v>3820849.18</v>
      </c>
    </row>
    <row r="567" spans="1:7" ht="12.75">
      <c r="A567" s="41" t="s">
        <v>403</v>
      </c>
      <c r="B567" s="67" t="s">
        <v>365</v>
      </c>
      <c r="C567" s="38" t="s">
        <v>978</v>
      </c>
      <c r="D567" s="39">
        <v>6636801</v>
      </c>
      <c r="E567" s="68">
        <v>2815951.82</v>
      </c>
      <c r="F567" s="100">
        <f t="shared" si="17"/>
        <v>42.429354443503726</v>
      </c>
      <c r="G567" s="40">
        <f t="shared" si="16"/>
        <v>3820849.18</v>
      </c>
    </row>
    <row r="568" spans="1:7" ht="22.5">
      <c r="A568" s="41" t="s">
        <v>407</v>
      </c>
      <c r="B568" s="67" t="s">
        <v>365</v>
      </c>
      <c r="C568" s="38" t="s">
        <v>979</v>
      </c>
      <c r="D568" s="39">
        <v>6636801</v>
      </c>
      <c r="E568" s="68">
        <v>2815951.82</v>
      </c>
      <c r="F568" s="100">
        <f t="shared" si="17"/>
        <v>42.429354443503726</v>
      </c>
      <c r="G568" s="40">
        <f t="shared" si="16"/>
        <v>3820849.18</v>
      </c>
    </row>
    <row r="569" spans="1:7" ht="12.75">
      <c r="A569" s="55" t="s">
        <v>975</v>
      </c>
      <c r="B569" s="56" t="s">
        <v>365</v>
      </c>
      <c r="C569" s="57" t="s">
        <v>980</v>
      </c>
      <c r="D569" s="58">
        <v>6636801</v>
      </c>
      <c r="E569" s="59">
        <v>2815951.82</v>
      </c>
      <c r="F569" s="59">
        <f t="shared" si="17"/>
        <v>42.429354443503726</v>
      </c>
      <c r="G569" s="60">
        <f t="shared" si="16"/>
        <v>3820849.18</v>
      </c>
    </row>
    <row r="570" spans="1:7" ht="12.75">
      <c r="A570" s="55" t="s">
        <v>981</v>
      </c>
      <c r="B570" s="56" t="s">
        <v>365</v>
      </c>
      <c r="C570" s="57" t="s">
        <v>982</v>
      </c>
      <c r="D570" s="58">
        <v>14491600</v>
      </c>
      <c r="E570" s="59">
        <v>4051231.27</v>
      </c>
      <c r="F570" s="59">
        <f t="shared" si="17"/>
        <v>27.955721038394653</v>
      </c>
      <c r="G570" s="60">
        <f t="shared" si="16"/>
        <v>10440368.73</v>
      </c>
    </row>
    <row r="571" spans="1:7" ht="12.75">
      <c r="A571" s="41" t="s">
        <v>369</v>
      </c>
      <c r="B571" s="67" t="s">
        <v>365</v>
      </c>
      <c r="C571" s="38" t="s">
        <v>983</v>
      </c>
      <c r="D571" s="39">
        <v>14490800</v>
      </c>
      <c r="E571" s="68">
        <v>4051231.27</v>
      </c>
      <c r="F571" s="100">
        <f t="shared" si="17"/>
        <v>27.95726440224142</v>
      </c>
      <c r="G571" s="40">
        <f t="shared" si="16"/>
        <v>10439568.73</v>
      </c>
    </row>
    <row r="572" spans="1:7" ht="12.75">
      <c r="A572" s="41" t="s">
        <v>371</v>
      </c>
      <c r="B572" s="67" t="s">
        <v>365</v>
      </c>
      <c r="C572" s="38" t="s">
        <v>984</v>
      </c>
      <c r="D572" s="39">
        <v>27900</v>
      </c>
      <c r="E572" s="68" t="s">
        <v>48</v>
      </c>
      <c r="F572" s="100" t="s">
        <v>48</v>
      </c>
      <c r="G572" s="40">
        <f t="shared" si="16"/>
        <v>27900</v>
      </c>
    </row>
    <row r="573" spans="1:7" ht="12.75">
      <c r="A573" s="41" t="s">
        <v>373</v>
      </c>
      <c r="B573" s="67" t="s">
        <v>365</v>
      </c>
      <c r="C573" s="38" t="s">
        <v>985</v>
      </c>
      <c r="D573" s="39">
        <v>21400</v>
      </c>
      <c r="E573" s="68" t="s">
        <v>48</v>
      </c>
      <c r="F573" s="100" t="s">
        <v>48</v>
      </c>
      <c r="G573" s="40">
        <f t="shared" si="16"/>
        <v>21400</v>
      </c>
    </row>
    <row r="574" spans="1:7" ht="12.75">
      <c r="A574" s="41" t="s">
        <v>377</v>
      </c>
      <c r="B574" s="67" t="s">
        <v>365</v>
      </c>
      <c r="C574" s="38" t="s">
        <v>986</v>
      </c>
      <c r="D574" s="39">
        <v>6500</v>
      </c>
      <c r="E574" s="68" t="s">
        <v>48</v>
      </c>
      <c r="F574" s="100" t="s">
        <v>48</v>
      </c>
      <c r="G574" s="40">
        <f t="shared" si="16"/>
        <v>6500</v>
      </c>
    </row>
    <row r="575" spans="1:7" ht="12.75">
      <c r="A575" s="41" t="s">
        <v>393</v>
      </c>
      <c r="B575" s="67" t="s">
        <v>365</v>
      </c>
      <c r="C575" s="38" t="s">
        <v>987</v>
      </c>
      <c r="D575" s="39">
        <v>943000</v>
      </c>
      <c r="E575" s="68">
        <v>528394.85</v>
      </c>
      <c r="F575" s="100">
        <f t="shared" si="17"/>
        <v>56.03338812301166</v>
      </c>
      <c r="G575" s="40">
        <f t="shared" si="16"/>
        <v>414605.15</v>
      </c>
    </row>
    <row r="576" spans="1:7" ht="22.5">
      <c r="A576" s="41" t="s">
        <v>395</v>
      </c>
      <c r="B576" s="67" t="s">
        <v>365</v>
      </c>
      <c r="C576" s="38" t="s">
        <v>988</v>
      </c>
      <c r="D576" s="39">
        <v>943000</v>
      </c>
      <c r="E576" s="68">
        <v>528394.85</v>
      </c>
      <c r="F576" s="100">
        <f t="shared" si="17"/>
        <v>56.03338812301166</v>
      </c>
      <c r="G576" s="40">
        <f t="shared" si="16"/>
        <v>414605.15</v>
      </c>
    </row>
    <row r="577" spans="1:7" ht="12.75">
      <c r="A577" s="41" t="s">
        <v>403</v>
      </c>
      <c r="B577" s="67" t="s">
        <v>365</v>
      </c>
      <c r="C577" s="38" t="s">
        <v>989</v>
      </c>
      <c r="D577" s="39">
        <v>13519900</v>
      </c>
      <c r="E577" s="68">
        <v>3522836.42</v>
      </c>
      <c r="F577" s="100">
        <f t="shared" si="17"/>
        <v>26.05667512333671</v>
      </c>
      <c r="G577" s="40">
        <f t="shared" si="16"/>
        <v>9997063.58</v>
      </c>
    </row>
    <row r="578" spans="1:7" ht="12.75">
      <c r="A578" s="41" t="s">
        <v>405</v>
      </c>
      <c r="B578" s="67" t="s">
        <v>365</v>
      </c>
      <c r="C578" s="38" t="s">
        <v>990</v>
      </c>
      <c r="D578" s="39">
        <v>13519900</v>
      </c>
      <c r="E578" s="68">
        <v>3522836.42</v>
      </c>
      <c r="F578" s="100">
        <f t="shared" si="17"/>
        <v>26.05667512333671</v>
      </c>
      <c r="G578" s="40">
        <f t="shared" si="16"/>
        <v>9997063.58</v>
      </c>
    </row>
    <row r="579" spans="1:7" ht="12.75">
      <c r="A579" s="41" t="s">
        <v>411</v>
      </c>
      <c r="B579" s="67" t="s">
        <v>365</v>
      </c>
      <c r="C579" s="38" t="s">
        <v>991</v>
      </c>
      <c r="D579" s="39">
        <v>800</v>
      </c>
      <c r="E579" s="68" t="s">
        <v>48</v>
      </c>
      <c r="F579" s="100" t="s">
        <v>48</v>
      </c>
      <c r="G579" s="40">
        <f t="shared" si="16"/>
        <v>800</v>
      </c>
    </row>
    <row r="580" spans="1:7" ht="12.75">
      <c r="A580" s="41" t="s">
        <v>415</v>
      </c>
      <c r="B580" s="67" t="s">
        <v>365</v>
      </c>
      <c r="C580" s="38" t="s">
        <v>992</v>
      </c>
      <c r="D580" s="39">
        <v>800</v>
      </c>
      <c r="E580" s="68" t="s">
        <v>48</v>
      </c>
      <c r="F580" s="100" t="s">
        <v>48</v>
      </c>
      <c r="G580" s="40">
        <f t="shared" si="16"/>
        <v>800</v>
      </c>
    </row>
    <row r="581" spans="1:7" ht="12.75">
      <c r="A581" s="55" t="s">
        <v>981</v>
      </c>
      <c r="B581" s="56" t="s">
        <v>365</v>
      </c>
      <c r="C581" s="57" t="s">
        <v>993</v>
      </c>
      <c r="D581" s="58">
        <v>2755300</v>
      </c>
      <c r="E581" s="59">
        <v>1063296.09</v>
      </c>
      <c r="F581" s="59">
        <f t="shared" si="17"/>
        <v>38.59093710303779</v>
      </c>
      <c r="G581" s="60">
        <f t="shared" si="16"/>
        <v>1692003.91</v>
      </c>
    </row>
    <row r="582" spans="1:7" ht="12.75">
      <c r="A582" s="55" t="s">
        <v>981</v>
      </c>
      <c r="B582" s="56" t="s">
        <v>365</v>
      </c>
      <c r="C582" s="57" t="s">
        <v>994</v>
      </c>
      <c r="D582" s="58">
        <v>29000</v>
      </c>
      <c r="E582" s="59">
        <v>13000</v>
      </c>
      <c r="F582" s="59">
        <f t="shared" si="17"/>
        <v>44.827586206896555</v>
      </c>
      <c r="G582" s="60">
        <f t="shared" si="16"/>
        <v>16000</v>
      </c>
    </row>
    <row r="583" spans="1:7" ht="12.75">
      <c r="A583" s="55" t="s">
        <v>981</v>
      </c>
      <c r="B583" s="56" t="s">
        <v>365</v>
      </c>
      <c r="C583" s="57" t="s">
        <v>995</v>
      </c>
      <c r="D583" s="58">
        <v>5613700</v>
      </c>
      <c r="E583" s="59">
        <v>2115443.46</v>
      </c>
      <c r="F583" s="59">
        <f t="shared" si="17"/>
        <v>37.68358587028163</v>
      </c>
      <c r="G583" s="60">
        <f t="shared" si="16"/>
        <v>3498256.54</v>
      </c>
    </row>
    <row r="584" spans="1:7" ht="12.75">
      <c r="A584" s="55" t="s">
        <v>981</v>
      </c>
      <c r="B584" s="56" t="s">
        <v>365</v>
      </c>
      <c r="C584" s="57" t="s">
        <v>996</v>
      </c>
      <c r="D584" s="58">
        <v>260000</v>
      </c>
      <c r="E584" s="59">
        <v>106092.87</v>
      </c>
      <c r="F584" s="59">
        <f t="shared" si="17"/>
        <v>40.80495</v>
      </c>
      <c r="G584" s="60">
        <f t="shared" si="16"/>
        <v>153907.13</v>
      </c>
    </row>
    <row r="585" spans="1:7" ht="12.75">
      <c r="A585" s="55" t="s">
        <v>981</v>
      </c>
      <c r="B585" s="56" t="s">
        <v>365</v>
      </c>
      <c r="C585" s="57" t="s">
        <v>997</v>
      </c>
      <c r="D585" s="58">
        <v>28700</v>
      </c>
      <c r="E585" s="59" t="s">
        <v>48</v>
      </c>
      <c r="F585" s="59" t="s">
        <v>48</v>
      </c>
      <c r="G585" s="60">
        <f t="shared" si="16"/>
        <v>28700</v>
      </c>
    </row>
    <row r="586" spans="1:7" ht="12.75">
      <c r="A586" s="55" t="s">
        <v>981</v>
      </c>
      <c r="B586" s="56" t="s">
        <v>365</v>
      </c>
      <c r="C586" s="57" t="s">
        <v>998</v>
      </c>
      <c r="D586" s="58">
        <v>322800</v>
      </c>
      <c r="E586" s="59" t="s">
        <v>48</v>
      </c>
      <c r="F586" s="59" t="s">
        <v>48</v>
      </c>
      <c r="G586" s="60">
        <f t="shared" si="16"/>
        <v>322800</v>
      </c>
    </row>
    <row r="587" spans="1:7" ht="12.75">
      <c r="A587" s="55" t="s">
        <v>981</v>
      </c>
      <c r="B587" s="56" t="s">
        <v>365</v>
      </c>
      <c r="C587" s="57" t="s">
        <v>999</v>
      </c>
      <c r="D587" s="58">
        <v>3686900</v>
      </c>
      <c r="E587" s="59" t="s">
        <v>48</v>
      </c>
      <c r="F587" s="59" t="s">
        <v>48</v>
      </c>
      <c r="G587" s="60">
        <f t="shared" si="16"/>
        <v>3686900</v>
      </c>
    </row>
    <row r="588" spans="1:7" ht="12.75">
      <c r="A588" s="55" t="s">
        <v>981</v>
      </c>
      <c r="B588" s="56" t="s">
        <v>365</v>
      </c>
      <c r="C588" s="57" t="s">
        <v>1000</v>
      </c>
      <c r="D588" s="58">
        <v>1042800</v>
      </c>
      <c r="E588" s="59">
        <v>515394.85</v>
      </c>
      <c r="F588" s="59">
        <f t="shared" si="17"/>
        <v>49.42413214422708</v>
      </c>
      <c r="G588" s="60">
        <f t="shared" si="16"/>
        <v>527405.15</v>
      </c>
    </row>
    <row r="589" spans="1:7" ht="12.75">
      <c r="A589" s="55" t="s">
        <v>981</v>
      </c>
      <c r="B589" s="56" t="s">
        <v>365</v>
      </c>
      <c r="C589" s="57" t="s">
        <v>1001</v>
      </c>
      <c r="D589" s="58">
        <v>752400</v>
      </c>
      <c r="E589" s="59">
        <v>238004</v>
      </c>
      <c r="F589" s="59">
        <f t="shared" si="17"/>
        <v>31.63264221158958</v>
      </c>
      <c r="G589" s="60">
        <f t="shared" si="16"/>
        <v>514396</v>
      </c>
    </row>
    <row r="590" spans="1:7" ht="12.75">
      <c r="A590" s="55" t="s">
        <v>1002</v>
      </c>
      <c r="B590" s="56" t="s">
        <v>365</v>
      </c>
      <c r="C590" s="57" t="s">
        <v>1003</v>
      </c>
      <c r="D590" s="58">
        <v>45682100</v>
      </c>
      <c r="E590" s="59">
        <v>18939704.6</v>
      </c>
      <c r="F590" s="59">
        <f t="shared" si="17"/>
        <v>41.45979409878267</v>
      </c>
      <c r="G590" s="60">
        <f t="shared" si="16"/>
        <v>26742395.4</v>
      </c>
    </row>
    <row r="591" spans="1:7" ht="12.75">
      <c r="A591" s="41" t="s">
        <v>369</v>
      </c>
      <c r="B591" s="67" t="s">
        <v>365</v>
      </c>
      <c r="C591" s="38" t="s">
        <v>1004</v>
      </c>
      <c r="D591" s="39">
        <v>24424100</v>
      </c>
      <c r="E591" s="68">
        <v>6722444.6</v>
      </c>
      <c r="F591" s="100">
        <f t="shared" si="17"/>
        <v>27.52381704955351</v>
      </c>
      <c r="G591" s="40">
        <f aca="true" t="shared" si="18" ref="G591:G654">IF(OR(D591="-",E591=D591),"-",D591-IF(E591="-",0,E591))</f>
        <v>17701655.4</v>
      </c>
    </row>
    <row r="592" spans="1:7" ht="12.75">
      <c r="A592" s="41" t="s">
        <v>371</v>
      </c>
      <c r="B592" s="67" t="s">
        <v>365</v>
      </c>
      <c r="C592" s="38" t="s">
        <v>1005</v>
      </c>
      <c r="D592" s="39">
        <v>44700</v>
      </c>
      <c r="E592" s="68" t="s">
        <v>48</v>
      </c>
      <c r="F592" s="100" t="s">
        <v>48</v>
      </c>
      <c r="G592" s="40">
        <f t="shared" si="18"/>
        <v>44700</v>
      </c>
    </row>
    <row r="593" spans="1:7" ht="12.75">
      <c r="A593" s="41" t="s">
        <v>373</v>
      </c>
      <c r="B593" s="67" t="s">
        <v>365</v>
      </c>
      <c r="C593" s="38" t="s">
        <v>1006</v>
      </c>
      <c r="D593" s="39">
        <v>34300</v>
      </c>
      <c r="E593" s="68" t="s">
        <v>48</v>
      </c>
      <c r="F593" s="100" t="s">
        <v>48</v>
      </c>
      <c r="G593" s="40">
        <f t="shared" si="18"/>
        <v>34300</v>
      </c>
    </row>
    <row r="594" spans="1:7" ht="12.75">
      <c r="A594" s="41" t="s">
        <v>377</v>
      </c>
      <c r="B594" s="67" t="s">
        <v>365</v>
      </c>
      <c r="C594" s="38" t="s">
        <v>1007</v>
      </c>
      <c r="D594" s="39">
        <v>10400</v>
      </c>
      <c r="E594" s="68" t="s">
        <v>48</v>
      </c>
      <c r="F594" s="100" t="s">
        <v>48</v>
      </c>
      <c r="G594" s="40">
        <f t="shared" si="18"/>
        <v>10400</v>
      </c>
    </row>
    <row r="595" spans="1:7" ht="12.75">
      <c r="A595" s="41" t="s">
        <v>379</v>
      </c>
      <c r="B595" s="67" t="s">
        <v>365</v>
      </c>
      <c r="C595" s="38" t="s">
        <v>1008</v>
      </c>
      <c r="D595" s="39">
        <v>1500000</v>
      </c>
      <c r="E595" s="68" t="s">
        <v>48</v>
      </c>
      <c r="F595" s="100" t="s">
        <v>48</v>
      </c>
      <c r="G595" s="40">
        <f t="shared" si="18"/>
        <v>1500000</v>
      </c>
    </row>
    <row r="596" spans="1:7" ht="12.75">
      <c r="A596" s="41" t="s">
        <v>391</v>
      </c>
      <c r="B596" s="67" t="s">
        <v>365</v>
      </c>
      <c r="C596" s="38" t="s">
        <v>1009</v>
      </c>
      <c r="D596" s="39">
        <v>1500000</v>
      </c>
      <c r="E596" s="68" t="s">
        <v>48</v>
      </c>
      <c r="F596" s="100" t="s">
        <v>48</v>
      </c>
      <c r="G596" s="40">
        <f t="shared" si="18"/>
        <v>1500000</v>
      </c>
    </row>
    <row r="597" spans="1:7" ht="12.75">
      <c r="A597" s="41" t="s">
        <v>393</v>
      </c>
      <c r="B597" s="67" t="s">
        <v>365</v>
      </c>
      <c r="C597" s="38" t="s">
        <v>1010</v>
      </c>
      <c r="D597" s="39">
        <v>19493400</v>
      </c>
      <c r="E597" s="68">
        <v>5161404.75</v>
      </c>
      <c r="F597" s="100">
        <f aca="true" t="shared" si="19" ref="F597:F655">E597/D597*100</f>
        <v>26.47770399212041</v>
      </c>
      <c r="G597" s="40">
        <f t="shared" si="18"/>
        <v>14331995.25</v>
      </c>
    </row>
    <row r="598" spans="1:7" ht="22.5">
      <c r="A598" s="41" t="s">
        <v>395</v>
      </c>
      <c r="B598" s="67" t="s">
        <v>365</v>
      </c>
      <c r="C598" s="38" t="s">
        <v>1011</v>
      </c>
      <c r="D598" s="39">
        <v>19493400</v>
      </c>
      <c r="E598" s="68">
        <v>5161404.75</v>
      </c>
      <c r="F598" s="100">
        <f t="shared" si="19"/>
        <v>26.47770399212041</v>
      </c>
      <c r="G598" s="40">
        <f t="shared" si="18"/>
        <v>14331995.25</v>
      </c>
    </row>
    <row r="599" spans="1:7" ht="12.75">
      <c r="A599" s="41" t="s">
        <v>403</v>
      </c>
      <c r="B599" s="67" t="s">
        <v>365</v>
      </c>
      <c r="C599" s="38" t="s">
        <v>1012</v>
      </c>
      <c r="D599" s="39">
        <v>3386000</v>
      </c>
      <c r="E599" s="68">
        <v>1561039.85</v>
      </c>
      <c r="F599" s="100">
        <f t="shared" si="19"/>
        <v>46.10277170702894</v>
      </c>
      <c r="G599" s="40">
        <f t="shared" si="18"/>
        <v>1824960.15</v>
      </c>
    </row>
    <row r="600" spans="1:7" ht="12.75">
      <c r="A600" s="41" t="s">
        <v>405</v>
      </c>
      <c r="B600" s="67" t="s">
        <v>365</v>
      </c>
      <c r="C600" s="38" t="s">
        <v>1013</v>
      </c>
      <c r="D600" s="39">
        <v>3386000</v>
      </c>
      <c r="E600" s="68">
        <v>1561039.85</v>
      </c>
      <c r="F600" s="100">
        <f t="shared" si="19"/>
        <v>46.10277170702894</v>
      </c>
      <c r="G600" s="40">
        <f t="shared" si="18"/>
        <v>1824960.15</v>
      </c>
    </row>
    <row r="601" spans="1:7" ht="12.75">
      <c r="A601" s="41" t="s">
        <v>411</v>
      </c>
      <c r="B601" s="67" t="s">
        <v>365</v>
      </c>
      <c r="C601" s="38" t="s">
        <v>1014</v>
      </c>
      <c r="D601" s="39">
        <v>21258000</v>
      </c>
      <c r="E601" s="68">
        <v>12217260</v>
      </c>
      <c r="F601" s="100">
        <f t="shared" si="19"/>
        <v>57.471351961614445</v>
      </c>
      <c r="G601" s="40">
        <f t="shared" si="18"/>
        <v>9040740</v>
      </c>
    </row>
    <row r="602" spans="1:7" ht="12.75">
      <c r="A602" s="41" t="s">
        <v>413</v>
      </c>
      <c r="B602" s="67" t="s">
        <v>365</v>
      </c>
      <c r="C602" s="38" t="s">
        <v>1015</v>
      </c>
      <c r="D602" s="39">
        <v>21256800</v>
      </c>
      <c r="E602" s="68">
        <v>12217260</v>
      </c>
      <c r="F602" s="100">
        <f t="shared" si="19"/>
        <v>57.47459636445748</v>
      </c>
      <c r="G602" s="40">
        <f t="shared" si="18"/>
        <v>9039540</v>
      </c>
    </row>
    <row r="603" spans="1:7" ht="12.75">
      <c r="A603" s="41" t="s">
        <v>415</v>
      </c>
      <c r="B603" s="67" t="s">
        <v>365</v>
      </c>
      <c r="C603" s="38" t="s">
        <v>1016</v>
      </c>
      <c r="D603" s="39">
        <v>1200</v>
      </c>
      <c r="E603" s="68" t="s">
        <v>48</v>
      </c>
      <c r="F603" s="100" t="s">
        <v>48</v>
      </c>
      <c r="G603" s="40">
        <f t="shared" si="18"/>
        <v>1200</v>
      </c>
    </row>
    <row r="604" spans="1:7" ht="12.75">
      <c r="A604" s="55" t="s">
        <v>1002</v>
      </c>
      <c r="B604" s="56" t="s">
        <v>365</v>
      </c>
      <c r="C604" s="57" t="s">
        <v>1017</v>
      </c>
      <c r="D604" s="58">
        <v>20079400</v>
      </c>
      <c r="E604" s="59">
        <v>5395929.6</v>
      </c>
      <c r="F604" s="59">
        <f t="shared" si="19"/>
        <v>26.872962339512135</v>
      </c>
      <c r="G604" s="60">
        <f t="shared" si="18"/>
        <v>14683470.4</v>
      </c>
    </row>
    <row r="605" spans="1:7" ht="12.75">
      <c r="A605" s="55" t="s">
        <v>1002</v>
      </c>
      <c r="B605" s="56" t="s">
        <v>365</v>
      </c>
      <c r="C605" s="57" t="s">
        <v>1018</v>
      </c>
      <c r="D605" s="58">
        <v>45900</v>
      </c>
      <c r="E605" s="59" t="s">
        <v>48</v>
      </c>
      <c r="F605" s="59" t="s">
        <v>48</v>
      </c>
      <c r="G605" s="60">
        <f t="shared" si="18"/>
        <v>45900</v>
      </c>
    </row>
    <row r="606" spans="1:7" ht="12.75">
      <c r="A606" s="55" t="s">
        <v>1002</v>
      </c>
      <c r="B606" s="56" t="s">
        <v>365</v>
      </c>
      <c r="C606" s="57" t="s">
        <v>1019</v>
      </c>
      <c r="D606" s="58">
        <v>2800000</v>
      </c>
      <c r="E606" s="59">
        <v>1326515</v>
      </c>
      <c r="F606" s="59">
        <f t="shared" si="19"/>
        <v>47.37553571428572</v>
      </c>
      <c r="G606" s="60">
        <f t="shared" si="18"/>
        <v>1473485</v>
      </c>
    </row>
    <row r="607" spans="1:7" ht="12.75">
      <c r="A607" s="55" t="s">
        <v>1002</v>
      </c>
      <c r="B607" s="56" t="s">
        <v>365</v>
      </c>
      <c r="C607" s="57" t="s">
        <v>1020</v>
      </c>
      <c r="D607" s="58">
        <v>1500000</v>
      </c>
      <c r="E607" s="59" t="s">
        <v>48</v>
      </c>
      <c r="F607" s="59" t="s">
        <v>48</v>
      </c>
      <c r="G607" s="60">
        <f t="shared" si="18"/>
        <v>1500000</v>
      </c>
    </row>
    <row r="608" spans="1:7" ht="12.75">
      <c r="A608" s="55" t="s">
        <v>1002</v>
      </c>
      <c r="B608" s="56" t="s">
        <v>365</v>
      </c>
      <c r="C608" s="57" t="s">
        <v>1021</v>
      </c>
      <c r="D608" s="58">
        <v>7774900</v>
      </c>
      <c r="E608" s="59" t="s">
        <v>48</v>
      </c>
      <c r="F608" s="59" t="s">
        <v>48</v>
      </c>
      <c r="G608" s="60">
        <f t="shared" si="18"/>
        <v>7774900</v>
      </c>
    </row>
    <row r="609" spans="1:7" ht="12.75">
      <c r="A609" s="55" t="s">
        <v>1002</v>
      </c>
      <c r="B609" s="56" t="s">
        <v>365</v>
      </c>
      <c r="C609" s="57" t="s">
        <v>1022</v>
      </c>
      <c r="D609" s="58">
        <v>13481900</v>
      </c>
      <c r="E609" s="59">
        <v>12217260</v>
      </c>
      <c r="F609" s="59">
        <f t="shared" si="19"/>
        <v>90.61971977243563</v>
      </c>
      <c r="G609" s="60">
        <f t="shared" si="18"/>
        <v>1264640</v>
      </c>
    </row>
    <row r="610" spans="1:7" ht="12.75">
      <c r="A610" s="55" t="s">
        <v>1023</v>
      </c>
      <c r="B610" s="56" t="s">
        <v>365</v>
      </c>
      <c r="C610" s="57" t="s">
        <v>1024</v>
      </c>
      <c r="D610" s="58">
        <v>19061468</v>
      </c>
      <c r="E610" s="59">
        <v>11954519.69</v>
      </c>
      <c r="F610" s="59">
        <f t="shared" si="19"/>
        <v>62.71562971959976</v>
      </c>
      <c r="G610" s="60">
        <f t="shared" si="18"/>
        <v>7106948.3100000005</v>
      </c>
    </row>
    <row r="611" spans="1:7" ht="12.75">
      <c r="A611" s="41" t="s">
        <v>369</v>
      </c>
      <c r="B611" s="67" t="s">
        <v>365</v>
      </c>
      <c r="C611" s="38" t="s">
        <v>1025</v>
      </c>
      <c r="D611" s="39">
        <v>18918768</v>
      </c>
      <c r="E611" s="68">
        <v>11954519.69</v>
      </c>
      <c r="F611" s="100">
        <f t="shared" si="19"/>
        <v>63.18867956940959</v>
      </c>
      <c r="G611" s="40">
        <f t="shared" si="18"/>
        <v>6964248.3100000005</v>
      </c>
    </row>
    <row r="612" spans="1:7" ht="12.75">
      <c r="A612" s="41" t="s">
        <v>379</v>
      </c>
      <c r="B612" s="67" t="s">
        <v>365</v>
      </c>
      <c r="C612" s="38" t="s">
        <v>1026</v>
      </c>
      <c r="D612" s="39">
        <v>1755468</v>
      </c>
      <c r="E612" s="68">
        <v>818639.69</v>
      </c>
      <c r="F612" s="100">
        <f t="shared" si="19"/>
        <v>46.633700528861816</v>
      </c>
      <c r="G612" s="40">
        <f t="shared" si="18"/>
        <v>936828.31</v>
      </c>
    </row>
    <row r="613" spans="1:7" ht="12.75">
      <c r="A613" s="41" t="s">
        <v>383</v>
      </c>
      <c r="B613" s="67" t="s">
        <v>365</v>
      </c>
      <c r="C613" s="38" t="s">
        <v>1027</v>
      </c>
      <c r="D613" s="39">
        <v>700000</v>
      </c>
      <c r="E613" s="68">
        <v>360734.4</v>
      </c>
      <c r="F613" s="100">
        <f t="shared" si="19"/>
        <v>51.53348571428572</v>
      </c>
      <c r="G613" s="40">
        <f t="shared" si="18"/>
        <v>339265.6</v>
      </c>
    </row>
    <row r="614" spans="1:7" ht="12.75">
      <c r="A614" s="41" t="s">
        <v>391</v>
      </c>
      <c r="B614" s="67" t="s">
        <v>365</v>
      </c>
      <c r="C614" s="38" t="s">
        <v>1028</v>
      </c>
      <c r="D614" s="39">
        <v>1055468</v>
      </c>
      <c r="E614" s="68">
        <v>457905.29</v>
      </c>
      <c r="F614" s="100">
        <f t="shared" si="19"/>
        <v>43.384099754800715</v>
      </c>
      <c r="G614" s="40">
        <f t="shared" si="18"/>
        <v>597562.71</v>
      </c>
    </row>
    <row r="615" spans="1:7" ht="12.75">
      <c r="A615" s="41" t="s">
        <v>393</v>
      </c>
      <c r="B615" s="67" t="s">
        <v>365</v>
      </c>
      <c r="C615" s="38" t="s">
        <v>1029</v>
      </c>
      <c r="D615" s="39">
        <v>16713300</v>
      </c>
      <c r="E615" s="68">
        <v>10865000</v>
      </c>
      <c r="F615" s="100">
        <f t="shared" si="19"/>
        <v>65.00810731573058</v>
      </c>
      <c r="G615" s="40">
        <f t="shared" si="18"/>
        <v>5848300</v>
      </c>
    </row>
    <row r="616" spans="1:7" ht="22.5">
      <c r="A616" s="41" t="s">
        <v>395</v>
      </c>
      <c r="B616" s="67" t="s">
        <v>365</v>
      </c>
      <c r="C616" s="38" t="s">
        <v>1030</v>
      </c>
      <c r="D616" s="39">
        <v>16713300</v>
      </c>
      <c r="E616" s="68">
        <v>10865000</v>
      </c>
      <c r="F616" s="100">
        <f t="shared" si="19"/>
        <v>65.00810731573058</v>
      </c>
      <c r="G616" s="40">
        <f t="shared" si="18"/>
        <v>5848300</v>
      </c>
    </row>
    <row r="617" spans="1:7" ht="12.75">
      <c r="A617" s="41" t="s">
        <v>409</v>
      </c>
      <c r="B617" s="67" t="s">
        <v>365</v>
      </c>
      <c r="C617" s="38" t="s">
        <v>1031</v>
      </c>
      <c r="D617" s="39">
        <v>450000</v>
      </c>
      <c r="E617" s="68">
        <v>270880</v>
      </c>
      <c r="F617" s="100">
        <f t="shared" si="19"/>
        <v>60.19555555555556</v>
      </c>
      <c r="G617" s="40">
        <f t="shared" si="18"/>
        <v>179120</v>
      </c>
    </row>
    <row r="618" spans="1:7" ht="12.75">
      <c r="A618" s="41" t="s">
        <v>411</v>
      </c>
      <c r="B618" s="67" t="s">
        <v>365</v>
      </c>
      <c r="C618" s="38" t="s">
        <v>1032</v>
      </c>
      <c r="D618" s="39">
        <v>142700</v>
      </c>
      <c r="E618" s="68" t="s">
        <v>48</v>
      </c>
      <c r="F618" s="100" t="s">
        <v>48</v>
      </c>
      <c r="G618" s="40">
        <f t="shared" si="18"/>
        <v>142700</v>
      </c>
    </row>
    <row r="619" spans="1:7" ht="12.75">
      <c r="A619" s="41" t="s">
        <v>415</v>
      </c>
      <c r="B619" s="67" t="s">
        <v>365</v>
      </c>
      <c r="C619" s="38" t="s">
        <v>1033</v>
      </c>
      <c r="D619" s="39">
        <v>142700</v>
      </c>
      <c r="E619" s="68" t="s">
        <v>48</v>
      </c>
      <c r="F619" s="100" t="s">
        <v>48</v>
      </c>
      <c r="G619" s="40">
        <f t="shared" si="18"/>
        <v>142700</v>
      </c>
    </row>
    <row r="620" spans="1:7" ht="12.75">
      <c r="A620" s="55" t="s">
        <v>1034</v>
      </c>
      <c r="B620" s="56" t="s">
        <v>365</v>
      </c>
      <c r="C620" s="57" t="s">
        <v>1035</v>
      </c>
      <c r="D620" s="58">
        <v>19061468</v>
      </c>
      <c r="E620" s="59">
        <v>11954519.69</v>
      </c>
      <c r="F620" s="59">
        <f t="shared" si="19"/>
        <v>62.71562971959976</v>
      </c>
      <c r="G620" s="60">
        <f t="shared" si="18"/>
        <v>7106948.3100000005</v>
      </c>
    </row>
    <row r="621" spans="1:7" ht="12.75">
      <c r="A621" s="41" t="s">
        <v>369</v>
      </c>
      <c r="B621" s="67" t="s">
        <v>365</v>
      </c>
      <c r="C621" s="38" t="s">
        <v>1036</v>
      </c>
      <c r="D621" s="39">
        <v>18918768</v>
      </c>
      <c r="E621" s="68">
        <v>11954519.69</v>
      </c>
      <c r="F621" s="100">
        <f t="shared" si="19"/>
        <v>63.18867956940959</v>
      </c>
      <c r="G621" s="40">
        <f t="shared" si="18"/>
        <v>6964248.3100000005</v>
      </c>
    </row>
    <row r="622" spans="1:7" ht="12.75">
      <c r="A622" s="41" t="s">
        <v>379</v>
      </c>
      <c r="B622" s="67" t="s">
        <v>365</v>
      </c>
      <c r="C622" s="38" t="s">
        <v>1037</v>
      </c>
      <c r="D622" s="39">
        <v>1755468</v>
      </c>
      <c r="E622" s="68">
        <v>818639.69</v>
      </c>
      <c r="F622" s="100">
        <f t="shared" si="19"/>
        <v>46.633700528861816</v>
      </c>
      <c r="G622" s="40">
        <f t="shared" si="18"/>
        <v>936828.31</v>
      </c>
    </row>
    <row r="623" spans="1:7" ht="12.75">
      <c r="A623" s="41" t="s">
        <v>383</v>
      </c>
      <c r="B623" s="67" t="s">
        <v>365</v>
      </c>
      <c r="C623" s="38" t="s">
        <v>1038</v>
      </c>
      <c r="D623" s="39">
        <v>700000</v>
      </c>
      <c r="E623" s="68">
        <v>360734.4</v>
      </c>
      <c r="F623" s="100">
        <f t="shared" si="19"/>
        <v>51.53348571428572</v>
      </c>
      <c r="G623" s="40">
        <f t="shared" si="18"/>
        <v>339265.6</v>
      </c>
    </row>
    <row r="624" spans="1:7" ht="12.75">
      <c r="A624" s="41" t="s">
        <v>391</v>
      </c>
      <c r="B624" s="67" t="s">
        <v>365</v>
      </c>
      <c r="C624" s="38" t="s">
        <v>1039</v>
      </c>
      <c r="D624" s="39">
        <v>1055468</v>
      </c>
      <c r="E624" s="68">
        <v>457905.29</v>
      </c>
      <c r="F624" s="100">
        <f t="shared" si="19"/>
        <v>43.384099754800715</v>
      </c>
      <c r="G624" s="40">
        <f t="shared" si="18"/>
        <v>597562.71</v>
      </c>
    </row>
    <row r="625" spans="1:7" ht="12.75">
      <c r="A625" s="41" t="s">
        <v>393</v>
      </c>
      <c r="B625" s="67" t="s">
        <v>365</v>
      </c>
      <c r="C625" s="38" t="s">
        <v>1040</v>
      </c>
      <c r="D625" s="39">
        <v>16713300</v>
      </c>
      <c r="E625" s="68">
        <v>10865000</v>
      </c>
      <c r="F625" s="100">
        <f t="shared" si="19"/>
        <v>65.00810731573058</v>
      </c>
      <c r="G625" s="40">
        <f t="shared" si="18"/>
        <v>5848300</v>
      </c>
    </row>
    <row r="626" spans="1:7" ht="22.5">
      <c r="A626" s="41" t="s">
        <v>395</v>
      </c>
      <c r="B626" s="67" t="s">
        <v>365</v>
      </c>
      <c r="C626" s="38" t="s">
        <v>1041</v>
      </c>
      <c r="D626" s="39">
        <v>16713300</v>
      </c>
      <c r="E626" s="68">
        <v>10865000</v>
      </c>
      <c r="F626" s="100">
        <f t="shared" si="19"/>
        <v>65.00810731573058</v>
      </c>
      <c r="G626" s="40">
        <f t="shared" si="18"/>
        <v>5848300</v>
      </c>
    </row>
    <row r="627" spans="1:7" ht="12.75">
      <c r="A627" s="41" t="s">
        <v>409</v>
      </c>
      <c r="B627" s="67" t="s">
        <v>365</v>
      </c>
      <c r="C627" s="38" t="s">
        <v>1042</v>
      </c>
      <c r="D627" s="39">
        <v>450000</v>
      </c>
      <c r="E627" s="68">
        <v>270880</v>
      </c>
      <c r="F627" s="100">
        <f t="shared" si="19"/>
        <v>60.19555555555556</v>
      </c>
      <c r="G627" s="40">
        <f t="shared" si="18"/>
        <v>179120</v>
      </c>
    </row>
    <row r="628" spans="1:7" ht="12.75">
      <c r="A628" s="41" t="s">
        <v>411</v>
      </c>
      <c r="B628" s="67" t="s">
        <v>365</v>
      </c>
      <c r="C628" s="38" t="s">
        <v>1043</v>
      </c>
      <c r="D628" s="39">
        <v>142700</v>
      </c>
      <c r="E628" s="68" t="s">
        <v>48</v>
      </c>
      <c r="F628" s="100" t="s">
        <v>48</v>
      </c>
      <c r="G628" s="40">
        <f t="shared" si="18"/>
        <v>142700</v>
      </c>
    </row>
    <row r="629" spans="1:7" ht="12.75">
      <c r="A629" s="41" t="s">
        <v>415</v>
      </c>
      <c r="B629" s="67" t="s">
        <v>365</v>
      </c>
      <c r="C629" s="38" t="s">
        <v>1044</v>
      </c>
      <c r="D629" s="39">
        <v>142700</v>
      </c>
      <c r="E629" s="68" t="s">
        <v>48</v>
      </c>
      <c r="F629" s="100" t="s">
        <v>48</v>
      </c>
      <c r="G629" s="40">
        <f t="shared" si="18"/>
        <v>142700</v>
      </c>
    </row>
    <row r="630" spans="1:7" ht="12.75">
      <c r="A630" s="55" t="s">
        <v>1034</v>
      </c>
      <c r="B630" s="56" t="s">
        <v>365</v>
      </c>
      <c r="C630" s="57" t="s">
        <v>1045</v>
      </c>
      <c r="D630" s="58">
        <v>552700</v>
      </c>
      <c r="E630" s="59" t="s">
        <v>48</v>
      </c>
      <c r="F630" s="100" t="s">
        <v>48</v>
      </c>
      <c r="G630" s="60">
        <f t="shared" si="18"/>
        <v>552700</v>
      </c>
    </row>
    <row r="631" spans="1:7" ht="12.75">
      <c r="A631" s="55" t="s">
        <v>1034</v>
      </c>
      <c r="B631" s="56" t="s">
        <v>365</v>
      </c>
      <c r="C631" s="57" t="s">
        <v>1046</v>
      </c>
      <c r="D631" s="58">
        <v>16263300</v>
      </c>
      <c r="E631" s="59">
        <v>10865000</v>
      </c>
      <c r="F631" s="59">
        <f t="shared" si="19"/>
        <v>66.80685961643701</v>
      </c>
      <c r="G631" s="60">
        <f t="shared" si="18"/>
        <v>5398300</v>
      </c>
    </row>
    <row r="632" spans="1:7" ht="12.75">
      <c r="A632" s="55" t="s">
        <v>1034</v>
      </c>
      <c r="B632" s="56" t="s">
        <v>365</v>
      </c>
      <c r="C632" s="57" t="s">
        <v>1047</v>
      </c>
      <c r="D632" s="58">
        <v>23000</v>
      </c>
      <c r="E632" s="59" t="s">
        <v>48</v>
      </c>
      <c r="F632" s="59" t="s">
        <v>48</v>
      </c>
      <c r="G632" s="60">
        <f t="shared" si="18"/>
        <v>23000</v>
      </c>
    </row>
    <row r="633" spans="1:7" ht="12.75">
      <c r="A633" s="55" t="s">
        <v>1034</v>
      </c>
      <c r="B633" s="56" t="s">
        <v>365</v>
      </c>
      <c r="C633" s="57" t="s">
        <v>1048</v>
      </c>
      <c r="D633" s="58">
        <v>2222468</v>
      </c>
      <c r="E633" s="59">
        <v>1089519.69</v>
      </c>
      <c r="F633" s="59">
        <f t="shared" si="19"/>
        <v>49.02296411016941</v>
      </c>
      <c r="G633" s="60">
        <f t="shared" si="18"/>
        <v>1132948.31</v>
      </c>
    </row>
    <row r="634" spans="1:7" ht="21.75">
      <c r="A634" s="55" t="s">
        <v>1049</v>
      </c>
      <c r="B634" s="56" t="s">
        <v>365</v>
      </c>
      <c r="C634" s="57" t="s">
        <v>1050</v>
      </c>
      <c r="D634" s="58">
        <v>200000</v>
      </c>
      <c r="E634" s="59" t="s">
        <v>48</v>
      </c>
      <c r="F634" s="59" t="s">
        <v>48</v>
      </c>
      <c r="G634" s="60">
        <f t="shared" si="18"/>
        <v>200000</v>
      </c>
    </row>
    <row r="635" spans="1:7" ht="12.75">
      <c r="A635" s="41" t="s">
        <v>369</v>
      </c>
      <c r="B635" s="67" t="s">
        <v>365</v>
      </c>
      <c r="C635" s="38" t="s">
        <v>1051</v>
      </c>
      <c r="D635" s="39">
        <v>200000</v>
      </c>
      <c r="E635" s="68" t="s">
        <v>48</v>
      </c>
      <c r="F635" s="100" t="s">
        <v>48</v>
      </c>
      <c r="G635" s="40">
        <f t="shared" si="18"/>
        <v>200000</v>
      </c>
    </row>
    <row r="636" spans="1:7" ht="12.75">
      <c r="A636" s="41" t="s">
        <v>1052</v>
      </c>
      <c r="B636" s="67" t="s">
        <v>365</v>
      </c>
      <c r="C636" s="38" t="s">
        <v>1053</v>
      </c>
      <c r="D636" s="39">
        <v>200000</v>
      </c>
      <c r="E636" s="68" t="s">
        <v>48</v>
      </c>
      <c r="F636" s="100" t="s">
        <v>48</v>
      </c>
      <c r="G636" s="40">
        <f t="shared" si="18"/>
        <v>200000</v>
      </c>
    </row>
    <row r="637" spans="1:7" ht="12.75">
      <c r="A637" s="41" t="s">
        <v>1054</v>
      </c>
      <c r="B637" s="67" t="s">
        <v>365</v>
      </c>
      <c r="C637" s="38" t="s">
        <v>1055</v>
      </c>
      <c r="D637" s="39">
        <v>200000</v>
      </c>
      <c r="E637" s="68" t="s">
        <v>48</v>
      </c>
      <c r="F637" s="100" t="s">
        <v>48</v>
      </c>
      <c r="G637" s="40">
        <f t="shared" si="18"/>
        <v>200000</v>
      </c>
    </row>
    <row r="638" spans="1:7" ht="21.75">
      <c r="A638" s="55" t="s">
        <v>1056</v>
      </c>
      <c r="B638" s="56" t="s">
        <v>365</v>
      </c>
      <c r="C638" s="57" t="s">
        <v>1057</v>
      </c>
      <c r="D638" s="58">
        <v>200000</v>
      </c>
      <c r="E638" s="59" t="s">
        <v>48</v>
      </c>
      <c r="F638" s="59" t="s">
        <v>48</v>
      </c>
      <c r="G638" s="60">
        <f t="shared" si="18"/>
        <v>200000</v>
      </c>
    </row>
    <row r="639" spans="1:7" ht="12.75">
      <c r="A639" s="41" t="s">
        <v>369</v>
      </c>
      <c r="B639" s="67" t="s">
        <v>365</v>
      </c>
      <c r="C639" s="38" t="s">
        <v>1058</v>
      </c>
      <c r="D639" s="39">
        <v>200000</v>
      </c>
      <c r="E639" s="68" t="s">
        <v>48</v>
      </c>
      <c r="F639" s="100" t="s">
        <v>48</v>
      </c>
      <c r="G639" s="40">
        <f t="shared" si="18"/>
        <v>200000</v>
      </c>
    </row>
    <row r="640" spans="1:7" ht="12.75">
      <c r="A640" s="41" t="s">
        <v>1052</v>
      </c>
      <c r="B640" s="67" t="s">
        <v>365</v>
      </c>
      <c r="C640" s="38" t="s">
        <v>1059</v>
      </c>
      <c r="D640" s="39">
        <v>200000</v>
      </c>
      <c r="E640" s="68" t="s">
        <v>48</v>
      </c>
      <c r="F640" s="100" t="s">
        <v>48</v>
      </c>
      <c r="G640" s="40">
        <f t="shared" si="18"/>
        <v>200000</v>
      </c>
    </row>
    <row r="641" spans="1:7" ht="12.75">
      <c r="A641" s="41" t="s">
        <v>1054</v>
      </c>
      <c r="B641" s="67" t="s">
        <v>365</v>
      </c>
      <c r="C641" s="38" t="s">
        <v>1060</v>
      </c>
      <c r="D641" s="39">
        <v>200000</v>
      </c>
      <c r="E641" s="68" t="s">
        <v>48</v>
      </c>
      <c r="F641" s="100" t="s">
        <v>48</v>
      </c>
      <c r="G641" s="40">
        <f t="shared" si="18"/>
        <v>200000</v>
      </c>
    </row>
    <row r="642" spans="1:7" ht="21.75">
      <c r="A642" s="55" t="s">
        <v>1056</v>
      </c>
      <c r="B642" s="56" t="s">
        <v>365</v>
      </c>
      <c r="C642" s="57" t="s">
        <v>1061</v>
      </c>
      <c r="D642" s="58">
        <v>200000</v>
      </c>
      <c r="E642" s="59" t="s">
        <v>48</v>
      </c>
      <c r="F642" s="59" t="s">
        <v>48</v>
      </c>
      <c r="G642" s="60">
        <f t="shared" si="18"/>
        <v>200000</v>
      </c>
    </row>
    <row r="643" spans="1:7" ht="32.25">
      <c r="A643" s="55" t="s">
        <v>1062</v>
      </c>
      <c r="B643" s="56" t="s">
        <v>365</v>
      </c>
      <c r="C643" s="57" t="s">
        <v>1063</v>
      </c>
      <c r="D643" s="58">
        <v>30516400</v>
      </c>
      <c r="E643" s="59">
        <v>15273994</v>
      </c>
      <c r="F643" s="59">
        <f t="shared" si="19"/>
        <v>50.05175577722143</v>
      </c>
      <c r="G643" s="60">
        <f t="shared" si="18"/>
        <v>15242406</v>
      </c>
    </row>
    <row r="644" spans="1:7" ht="12.75">
      <c r="A644" s="41" t="s">
        <v>369</v>
      </c>
      <c r="B644" s="67" t="s">
        <v>365</v>
      </c>
      <c r="C644" s="38" t="s">
        <v>1064</v>
      </c>
      <c r="D644" s="39">
        <v>30516400</v>
      </c>
      <c r="E644" s="68">
        <v>15273994</v>
      </c>
      <c r="F644" s="100">
        <f t="shared" si="19"/>
        <v>50.05175577722143</v>
      </c>
      <c r="G644" s="40">
        <f t="shared" si="18"/>
        <v>15242406</v>
      </c>
    </row>
    <row r="645" spans="1:7" ht="12.75">
      <c r="A645" s="41" t="s">
        <v>399</v>
      </c>
      <c r="B645" s="67" t="s">
        <v>365</v>
      </c>
      <c r="C645" s="38" t="s">
        <v>1065</v>
      </c>
      <c r="D645" s="39">
        <v>30516400</v>
      </c>
      <c r="E645" s="68">
        <v>15273994</v>
      </c>
      <c r="F645" s="100">
        <f t="shared" si="19"/>
        <v>50.05175577722143</v>
      </c>
      <c r="G645" s="40">
        <f t="shared" si="18"/>
        <v>15242406</v>
      </c>
    </row>
    <row r="646" spans="1:7" ht="22.5">
      <c r="A646" s="41" t="s">
        <v>401</v>
      </c>
      <c r="B646" s="67" t="s">
        <v>365</v>
      </c>
      <c r="C646" s="38" t="s">
        <v>1066</v>
      </c>
      <c r="D646" s="39">
        <v>30516400</v>
      </c>
      <c r="E646" s="68">
        <v>15273994</v>
      </c>
      <c r="F646" s="100">
        <f t="shared" si="19"/>
        <v>50.05175577722143</v>
      </c>
      <c r="G646" s="40">
        <f t="shared" si="18"/>
        <v>15242406</v>
      </c>
    </row>
    <row r="647" spans="1:7" ht="32.25">
      <c r="A647" s="55" t="s">
        <v>1067</v>
      </c>
      <c r="B647" s="56" t="s">
        <v>365</v>
      </c>
      <c r="C647" s="57" t="s">
        <v>1068</v>
      </c>
      <c r="D647" s="58">
        <v>6068400</v>
      </c>
      <c r="E647" s="59">
        <v>3034994</v>
      </c>
      <c r="F647" s="59">
        <f t="shared" si="19"/>
        <v>50.01308417375255</v>
      </c>
      <c r="G647" s="60">
        <f t="shared" si="18"/>
        <v>3033406</v>
      </c>
    </row>
    <row r="648" spans="1:7" ht="12.75">
      <c r="A648" s="41" t="s">
        <v>369</v>
      </c>
      <c r="B648" s="67" t="s">
        <v>365</v>
      </c>
      <c r="C648" s="38" t="s">
        <v>1069</v>
      </c>
      <c r="D648" s="39">
        <v>6068400</v>
      </c>
      <c r="E648" s="68">
        <v>3034994</v>
      </c>
      <c r="F648" s="100">
        <f t="shared" si="19"/>
        <v>50.01308417375255</v>
      </c>
      <c r="G648" s="40">
        <f t="shared" si="18"/>
        <v>3033406</v>
      </c>
    </row>
    <row r="649" spans="1:7" ht="12.75">
      <c r="A649" s="41" t="s">
        <v>399</v>
      </c>
      <c r="B649" s="67" t="s">
        <v>365</v>
      </c>
      <c r="C649" s="38" t="s">
        <v>1070</v>
      </c>
      <c r="D649" s="39">
        <v>6068400</v>
      </c>
      <c r="E649" s="68">
        <v>3034994</v>
      </c>
      <c r="F649" s="100">
        <f t="shared" si="19"/>
        <v>50.01308417375255</v>
      </c>
      <c r="G649" s="40">
        <f t="shared" si="18"/>
        <v>3033406</v>
      </c>
    </row>
    <row r="650" spans="1:7" ht="22.5">
      <c r="A650" s="41" t="s">
        <v>401</v>
      </c>
      <c r="B650" s="67" t="s">
        <v>365</v>
      </c>
      <c r="C650" s="38" t="s">
        <v>1071</v>
      </c>
      <c r="D650" s="39">
        <v>6068400</v>
      </c>
      <c r="E650" s="68">
        <v>3034994</v>
      </c>
      <c r="F650" s="100">
        <f t="shared" si="19"/>
        <v>50.01308417375255</v>
      </c>
      <c r="G650" s="40">
        <f t="shared" si="18"/>
        <v>3033406</v>
      </c>
    </row>
    <row r="651" spans="1:7" ht="32.25">
      <c r="A651" s="55" t="s">
        <v>1067</v>
      </c>
      <c r="B651" s="56" t="s">
        <v>365</v>
      </c>
      <c r="C651" s="57" t="s">
        <v>1072</v>
      </c>
      <c r="D651" s="58">
        <v>4418400</v>
      </c>
      <c r="E651" s="59">
        <v>2210000</v>
      </c>
      <c r="F651" s="59">
        <f t="shared" si="19"/>
        <v>50.01810610175629</v>
      </c>
      <c r="G651" s="60">
        <f t="shared" si="18"/>
        <v>2208400</v>
      </c>
    </row>
    <row r="652" spans="1:7" ht="32.25">
      <c r="A652" s="55" t="s">
        <v>1067</v>
      </c>
      <c r="B652" s="56" t="s">
        <v>365</v>
      </c>
      <c r="C652" s="57" t="s">
        <v>1073</v>
      </c>
      <c r="D652" s="58">
        <v>1650000</v>
      </c>
      <c r="E652" s="59">
        <v>824994</v>
      </c>
      <c r="F652" s="59">
        <f t="shared" si="19"/>
        <v>49.99963636363636</v>
      </c>
      <c r="G652" s="60">
        <f t="shared" si="18"/>
        <v>825006</v>
      </c>
    </row>
    <row r="653" spans="1:7" ht="12.75">
      <c r="A653" s="55" t="s">
        <v>1074</v>
      </c>
      <c r="B653" s="56" t="s">
        <v>365</v>
      </c>
      <c r="C653" s="57" t="s">
        <v>1075</v>
      </c>
      <c r="D653" s="58">
        <v>24448000</v>
      </c>
      <c r="E653" s="59">
        <v>12239000</v>
      </c>
      <c r="F653" s="59">
        <f t="shared" si="19"/>
        <v>50.06135471204188</v>
      </c>
      <c r="G653" s="60">
        <f t="shared" si="18"/>
        <v>12209000</v>
      </c>
    </row>
    <row r="654" spans="1:7" ht="12.75">
      <c r="A654" s="41" t="s">
        <v>369</v>
      </c>
      <c r="B654" s="67" t="s">
        <v>365</v>
      </c>
      <c r="C654" s="38" t="s">
        <v>1076</v>
      </c>
      <c r="D654" s="39">
        <v>24448000</v>
      </c>
      <c r="E654" s="68">
        <v>12239000</v>
      </c>
      <c r="F654" s="100">
        <f t="shared" si="19"/>
        <v>50.06135471204188</v>
      </c>
      <c r="G654" s="40">
        <f t="shared" si="18"/>
        <v>12209000</v>
      </c>
    </row>
    <row r="655" spans="1:7" ht="12.75">
      <c r="A655" s="41" t="s">
        <v>399</v>
      </c>
      <c r="B655" s="67" t="s">
        <v>365</v>
      </c>
      <c r="C655" s="38" t="s">
        <v>1077</v>
      </c>
      <c r="D655" s="39">
        <v>24448000</v>
      </c>
      <c r="E655" s="68">
        <v>12239000</v>
      </c>
      <c r="F655" s="100">
        <f t="shared" si="19"/>
        <v>50.06135471204188</v>
      </c>
      <c r="G655" s="40">
        <f aca="true" t="shared" si="20" ref="G655:G718">IF(OR(D655="-",E655=D655),"-",D655-IF(E655="-",0,E655))</f>
        <v>12209000</v>
      </c>
    </row>
    <row r="656" spans="1:7" ht="22.5">
      <c r="A656" s="41" t="s">
        <v>401</v>
      </c>
      <c r="B656" s="67" t="s">
        <v>365</v>
      </c>
      <c r="C656" s="38" t="s">
        <v>1078</v>
      </c>
      <c r="D656" s="39">
        <v>24448000</v>
      </c>
      <c r="E656" s="68">
        <v>12239000</v>
      </c>
      <c r="F656" s="100">
        <f aca="true" t="shared" si="21" ref="F656:F719">E656/D656*100</f>
        <v>50.06135471204188</v>
      </c>
      <c r="G656" s="40">
        <f t="shared" si="20"/>
        <v>12209000</v>
      </c>
    </row>
    <row r="657" spans="1:7" ht="12.75">
      <c r="A657" s="55" t="s">
        <v>1074</v>
      </c>
      <c r="B657" s="56" t="s">
        <v>365</v>
      </c>
      <c r="C657" s="57" t="s">
        <v>1079</v>
      </c>
      <c r="D657" s="58">
        <v>24448000</v>
      </c>
      <c r="E657" s="59">
        <v>12239000</v>
      </c>
      <c r="F657" s="59">
        <f t="shared" si="21"/>
        <v>50.06135471204188</v>
      </c>
      <c r="G657" s="60">
        <f t="shared" si="20"/>
        <v>12209000</v>
      </c>
    </row>
    <row r="658" spans="1:7" ht="12.75">
      <c r="A658" s="41" t="s">
        <v>381</v>
      </c>
      <c r="B658" s="67" t="s">
        <v>365</v>
      </c>
      <c r="C658" s="38" t="s">
        <v>1080</v>
      </c>
      <c r="D658" s="39">
        <v>26000</v>
      </c>
      <c r="E658" s="68" t="s">
        <v>48</v>
      </c>
      <c r="F658" s="100" t="s">
        <v>48</v>
      </c>
      <c r="G658" s="40">
        <f t="shared" si="20"/>
        <v>26000</v>
      </c>
    </row>
    <row r="659" spans="1:7" ht="12.75">
      <c r="A659" s="41" t="s">
        <v>389</v>
      </c>
      <c r="B659" s="67" t="s">
        <v>365</v>
      </c>
      <c r="C659" s="38" t="s">
        <v>1081</v>
      </c>
      <c r="D659" s="39">
        <v>60000</v>
      </c>
      <c r="E659" s="68" t="s">
        <v>48</v>
      </c>
      <c r="F659" s="100" t="s">
        <v>48</v>
      </c>
      <c r="G659" s="40">
        <f t="shared" si="20"/>
        <v>60000</v>
      </c>
    </row>
    <row r="660" spans="1:7" ht="12.75">
      <c r="A660" s="41" t="s">
        <v>391</v>
      </c>
      <c r="B660" s="67" t="s">
        <v>365</v>
      </c>
      <c r="C660" s="38" t="s">
        <v>1082</v>
      </c>
      <c r="D660" s="39">
        <v>324200</v>
      </c>
      <c r="E660" s="68">
        <v>104959</v>
      </c>
      <c r="F660" s="100">
        <f t="shared" si="21"/>
        <v>32.374768661320175</v>
      </c>
      <c r="G660" s="40">
        <f t="shared" si="20"/>
        <v>219241</v>
      </c>
    </row>
    <row r="661" spans="1:7" ht="12.75">
      <c r="A661" s="41" t="s">
        <v>409</v>
      </c>
      <c r="B661" s="67" t="s">
        <v>365</v>
      </c>
      <c r="C661" s="38" t="s">
        <v>1083</v>
      </c>
      <c r="D661" s="39">
        <v>15000</v>
      </c>
      <c r="E661" s="68" t="s">
        <v>48</v>
      </c>
      <c r="F661" s="100" t="s">
        <v>48</v>
      </c>
      <c r="G661" s="40">
        <f t="shared" si="20"/>
        <v>15000</v>
      </c>
    </row>
    <row r="662" spans="1:7" ht="12.75">
      <c r="A662" s="41" t="s">
        <v>415</v>
      </c>
      <c r="B662" s="67" t="s">
        <v>365</v>
      </c>
      <c r="C662" s="38" t="s">
        <v>1084</v>
      </c>
      <c r="D662" s="39">
        <v>180000</v>
      </c>
      <c r="E662" s="68" t="s">
        <v>48</v>
      </c>
      <c r="F662" s="100" t="s">
        <v>48</v>
      </c>
      <c r="G662" s="40">
        <f t="shared" si="20"/>
        <v>180000</v>
      </c>
    </row>
    <row r="663" spans="1:7" ht="12.75">
      <c r="A663" s="41" t="s">
        <v>373</v>
      </c>
      <c r="B663" s="67" t="s">
        <v>365</v>
      </c>
      <c r="C663" s="38" t="s">
        <v>1085</v>
      </c>
      <c r="D663" s="39">
        <v>859100</v>
      </c>
      <c r="E663" s="68">
        <v>511452.27</v>
      </c>
      <c r="F663" s="100">
        <f t="shared" si="21"/>
        <v>59.53349668257479</v>
      </c>
      <c r="G663" s="40">
        <f t="shared" si="20"/>
        <v>347647.73</v>
      </c>
    </row>
    <row r="664" spans="1:7" ht="12.75">
      <c r="A664" s="41" t="s">
        <v>377</v>
      </c>
      <c r="B664" s="67" t="s">
        <v>365</v>
      </c>
      <c r="C664" s="38" t="s">
        <v>1086</v>
      </c>
      <c r="D664" s="39">
        <v>213000</v>
      </c>
      <c r="E664" s="68">
        <v>108517.53</v>
      </c>
      <c r="F664" s="100">
        <f t="shared" si="21"/>
        <v>50.947197183098595</v>
      </c>
      <c r="G664" s="40">
        <f t="shared" si="20"/>
        <v>104482.47</v>
      </c>
    </row>
    <row r="665" spans="1:7" ht="12.75">
      <c r="A665" s="41" t="s">
        <v>375</v>
      </c>
      <c r="B665" s="67" t="s">
        <v>365</v>
      </c>
      <c r="C665" s="38" t="s">
        <v>1087</v>
      </c>
      <c r="D665" s="39">
        <v>21500</v>
      </c>
      <c r="E665" s="68">
        <v>20000</v>
      </c>
      <c r="F665" s="100">
        <f t="shared" si="21"/>
        <v>93.02325581395348</v>
      </c>
      <c r="G665" s="40">
        <f t="shared" si="20"/>
        <v>1500</v>
      </c>
    </row>
    <row r="666" spans="1:7" ht="12.75">
      <c r="A666" s="41" t="s">
        <v>373</v>
      </c>
      <c r="B666" s="67" t="s">
        <v>365</v>
      </c>
      <c r="C666" s="38" t="s">
        <v>1088</v>
      </c>
      <c r="D666" s="39">
        <v>1590705</v>
      </c>
      <c r="E666" s="68">
        <v>340769.24</v>
      </c>
      <c r="F666" s="100">
        <f t="shared" si="21"/>
        <v>21.42252900443514</v>
      </c>
      <c r="G666" s="40">
        <f t="shared" si="20"/>
        <v>1249935.76</v>
      </c>
    </row>
    <row r="667" spans="1:7" ht="12.75">
      <c r="A667" s="41" t="s">
        <v>377</v>
      </c>
      <c r="B667" s="67" t="s">
        <v>365</v>
      </c>
      <c r="C667" s="38" t="s">
        <v>1089</v>
      </c>
      <c r="D667" s="39">
        <v>454858</v>
      </c>
      <c r="E667" s="68">
        <v>90122.8</v>
      </c>
      <c r="F667" s="100">
        <f t="shared" si="21"/>
        <v>19.813392311446652</v>
      </c>
      <c r="G667" s="40">
        <f t="shared" si="20"/>
        <v>364735.2</v>
      </c>
    </row>
    <row r="668" spans="1:7" ht="12.75">
      <c r="A668" s="41" t="s">
        <v>375</v>
      </c>
      <c r="B668" s="67" t="s">
        <v>365</v>
      </c>
      <c r="C668" s="38" t="s">
        <v>1090</v>
      </c>
      <c r="D668" s="39">
        <v>51200</v>
      </c>
      <c r="E668" s="68">
        <v>38000</v>
      </c>
      <c r="F668" s="100">
        <f t="shared" si="21"/>
        <v>74.21875</v>
      </c>
      <c r="G668" s="40">
        <f t="shared" si="20"/>
        <v>13200</v>
      </c>
    </row>
    <row r="669" spans="1:7" ht="12.75">
      <c r="A669" s="41" t="s">
        <v>381</v>
      </c>
      <c r="B669" s="67" t="s">
        <v>365</v>
      </c>
      <c r="C669" s="38" t="s">
        <v>1091</v>
      </c>
      <c r="D669" s="39">
        <v>43000</v>
      </c>
      <c r="E669" s="68">
        <v>20939.1</v>
      </c>
      <c r="F669" s="100">
        <f t="shared" si="21"/>
        <v>48.69558139534884</v>
      </c>
      <c r="G669" s="40">
        <f t="shared" si="20"/>
        <v>22060.9</v>
      </c>
    </row>
    <row r="670" spans="1:7" ht="12.75">
      <c r="A670" s="41" t="s">
        <v>415</v>
      </c>
      <c r="B670" s="67" t="s">
        <v>365</v>
      </c>
      <c r="C670" s="38" t="s">
        <v>1092</v>
      </c>
      <c r="D670" s="39">
        <v>5000</v>
      </c>
      <c r="E670" s="68" t="s">
        <v>48</v>
      </c>
      <c r="F670" s="100" t="s">
        <v>48</v>
      </c>
      <c r="G670" s="40">
        <f t="shared" si="20"/>
        <v>5000</v>
      </c>
    </row>
    <row r="671" spans="1:7" ht="12.75">
      <c r="A671" s="41" t="s">
        <v>383</v>
      </c>
      <c r="B671" s="67" t="s">
        <v>365</v>
      </c>
      <c r="C671" s="38" t="s">
        <v>1093</v>
      </c>
      <c r="D671" s="39">
        <v>20000</v>
      </c>
      <c r="E671" s="68" t="s">
        <v>48</v>
      </c>
      <c r="F671" s="100" t="s">
        <v>48</v>
      </c>
      <c r="G671" s="40">
        <f t="shared" si="20"/>
        <v>20000</v>
      </c>
    </row>
    <row r="672" spans="1:7" ht="12.75">
      <c r="A672" s="41" t="s">
        <v>385</v>
      </c>
      <c r="B672" s="67" t="s">
        <v>365</v>
      </c>
      <c r="C672" s="38" t="s">
        <v>1094</v>
      </c>
      <c r="D672" s="39">
        <v>25300</v>
      </c>
      <c r="E672" s="68">
        <v>6325.02</v>
      </c>
      <c r="F672" s="100">
        <f t="shared" si="21"/>
        <v>25.000079051383402</v>
      </c>
      <c r="G672" s="40">
        <f t="shared" si="20"/>
        <v>18974.98</v>
      </c>
    </row>
    <row r="673" spans="1:7" ht="12.75">
      <c r="A673" s="41" t="s">
        <v>389</v>
      </c>
      <c r="B673" s="67" t="s">
        <v>365</v>
      </c>
      <c r="C673" s="38" t="s">
        <v>1095</v>
      </c>
      <c r="D673" s="39">
        <v>2844</v>
      </c>
      <c r="E673" s="68">
        <v>2210.24</v>
      </c>
      <c r="F673" s="100">
        <f t="shared" si="21"/>
        <v>77.71589310829816</v>
      </c>
      <c r="G673" s="40">
        <f t="shared" si="20"/>
        <v>633.7600000000002</v>
      </c>
    </row>
    <row r="674" spans="1:7" ht="12.75">
      <c r="A674" s="41" t="s">
        <v>391</v>
      </c>
      <c r="B674" s="67" t="s">
        <v>365</v>
      </c>
      <c r="C674" s="38" t="s">
        <v>1096</v>
      </c>
      <c r="D674" s="39">
        <v>219000</v>
      </c>
      <c r="E674" s="68">
        <v>92967.3</v>
      </c>
      <c r="F674" s="100">
        <f t="shared" si="21"/>
        <v>42.45082191780822</v>
      </c>
      <c r="G674" s="40">
        <f t="shared" si="20"/>
        <v>126032.7</v>
      </c>
    </row>
    <row r="675" spans="1:7" ht="12.75">
      <c r="A675" s="41" t="s">
        <v>415</v>
      </c>
      <c r="B675" s="67" t="s">
        <v>365</v>
      </c>
      <c r="C675" s="38" t="s">
        <v>1097</v>
      </c>
      <c r="D675" s="39">
        <v>3000</v>
      </c>
      <c r="E675" s="68">
        <v>2896</v>
      </c>
      <c r="F675" s="100">
        <f t="shared" si="21"/>
        <v>96.53333333333333</v>
      </c>
      <c r="G675" s="40">
        <f t="shared" si="20"/>
        <v>104</v>
      </c>
    </row>
    <row r="676" spans="1:7" ht="12.75">
      <c r="A676" s="41" t="s">
        <v>389</v>
      </c>
      <c r="B676" s="67" t="s">
        <v>365</v>
      </c>
      <c r="C676" s="38" t="s">
        <v>1098</v>
      </c>
      <c r="D676" s="39">
        <v>500000</v>
      </c>
      <c r="E676" s="68" t="s">
        <v>48</v>
      </c>
      <c r="F676" s="100" t="s">
        <v>48</v>
      </c>
      <c r="G676" s="40">
        <f t="shared" si="20"/>
        <v>500000</v>
      </c>
    </row>
    <row r="677" spans="1:7" ht="12.75">
      <c r="A677" s="41" t="s">
        <v>415</v>
      </c>
      <c r="B677" s="67" t="s">
        <v>365</v>
      </c>
      <c r="C677" s="38" t="s">
        <v>1099</v>
      </c>
      <c r="D677" s="39">
        <v>51500</v>
      </c>
      <c r="E677" s="68" t="s">
        <v>48</v>
      </c>
      <c r="F677" s="100" t="s">
        <v>48</v>
      </c>
      <c r="G677" s="40">
        <f t="shared" si="20"/>
        <v>51500</v>
      </c>
    </row>
    <row r="678" spans="1:7" ht="12.75">
      <c r="A678" s="41" t="s">
        <v>373</v>
      </c>
      <c r="B678" s="67" t="s">
        <v>365</v>
      </c>
      <c r="C678" s="38" t="s">
        <v>1100</v>
      </c>
      <c r="D678" s="39">
        <v>62333005</v>
      </c>
      <c r="E678" s="68">
        <v>28315443.2</v>
      </c>
      <c r="F678" s="100">
        <f t="shared" si="21"/>
        <v>45.426083982314026</v>
      </c>
      <c r="G678" s="40">
        <f t="shared" si="20"/>
        <v>34017561.8</v>
      </c>
    </row>
    <row r="679" spans="1:7" ht="12.75">
      <c r="A679" s="41" t="s">
        <v>377</v>
      </c>
      <c r="B679" s="67" t="s">
        <v>365</v>
      </c>
      <c r="C679" s="38" t="s">
        <v>1101</v>
      </c>
      <c r="D679" s="39">
        <v>17974529</v>
      </c>
      <c r="E679" s="68">
        <v>7313328.57</v>
      </c>
      <c r="F679" s="100">
        <f t="shared" si="21"/>
        <v>40.68717778362927</v>
      </c>
      <c r="G679" s="40">
        <f t="shared" si="20"/>
        <v>10661200.43</v>
      </c>
    </row>
    <row r="680" spans="1:7" ht="12.75">
      <c r="A680" s="41" t="s">
        <v>375</v>
      </c>
      <c r="B680" s="67" t="s">
        <v>365</v>
      </c>
      <c r="C680" s="38" t="s">
        <v>1102</v>
      </c>
      <c r="D680" s="39">
        <v>1178265</v>
      </c>
      <c r="E680" s="68">
        <v>572921.62</v>
      </c>
      <c r="F680" s="100">
        <f t="shared" si="21"/>
        <v>48.62417367909596</v>
      </c>
      <c r="G680" s="40">
        <f t="shared" si="20"/>
        <v>605343.38</v>
      </c>
    </row>
    <row r="681" spans="1:7" ht="12.75">
      <c r="A681" s="41" t="s">
        <v>381</v>
      </c>
      <c r="B681" s="67" t="s">
        <v>365</v>
      </c>
      <c r="C681" s="38" t="s">
        <v>1103</v>
      </c>
      <c r="D681" s="39">
        <v>1067790</v>
      </c>
      <c r="E681" s="68">
        <v>468903.17</v>
      </c>
      <c r="F681" s="100">
        <f t="shared" si="21"/>
        <v>43.91342586089025</v>
      </c>
      <c r="G681" s="40">
        <f t="shared" si="20"/>
        <v>598886.8300000001</v>
      </c>
    </row>
    <row r="682" spans="1:7" ht="12.75">
      <c r="A682" s="41" t="s">
        <v>381</v>
      </c>
      <c r="B682" s="67" t="s">
        <v>365</v>
      </c>
      <c r="C682" s="38" t="s">
        <v>1104</v>
      </c>
      <c r="D682" s="39">
        <v>360290</v>
      </c>
      <c r="E682" s="68">
        <v>165849.41</v>
      </c>
      <c r="F682" s="100">
        <f t="shared" si="21"/>
        <v>46.03219906186683</v>
      </c>
      <c r="G682" s="40">
        <f t="shared" si="20"/>
        <v>194440.59</v>
      </c>
    </row>
    <row r="683" spans="1:7" ht="12.75">
      <c r="A683" s="41" t="s">
        <v>383</v>
      </c>
      <c r="B683" s="67" t="s">
        <v>365</v>
      </c>
      <c r="C683" s="38" t="s">
        <v>1105</v>
      </c>
      <c r="D683" s="39">
        <v>400000</v>
      </c>
      <c r="E683" s="68">
        <v>241078.69</v>
      </c>
      <c r="F683" s="100">
        <f t="shared" si="21"/>
        <v>60.269672500000006</v>
      </c>
      <c r="G683" s="40">
        <f t="shared" si="20"/>
        <v>158921.31</v>
      </c>
    </row>
    <row r="684" spans="1:7" ht="12.75">
      <c r="A684" s="41" t="s">
        <v>385</v>
      </c>
      <c r="B684" s="67" t="s">
        <v>365</v>
      </c>
      <c r="C684" s="38" t="s">
        <v>1106</v>
      </c>
      <c r="D684" s="39">
        <v>2709930</v>
      </c>
      <c r="E684" s="68">
        <v>1494681.84</v>
      </c>
      <c r="F684" s="100">
        <f t="shared" si="21"/>
        <v>55.1557361260254</v>
      </c>
      <c r="G684" s="40">
        <f t="shared" si="20"/>
        <v>1215248.16</v>
      </c>
    </row>
    <row r="685" spans="1:7" ht="12.75">
      <c r="A685" s="41" t="s">
        <v>389</v>
      </c>
      <c r="B685" s="67" t="s">
        <v>365</v>
      </c>
      <c r="C685" s="38" t="s">
        <v>1107</v>
      </c>
      <c r="D685" s="39">
        <v>1026118</v>
      </c>
      <c r="E685" s="68">
        <v>774884.4</v>
      </c>
      <c r="F685" s="100">
        <f t="shared" si="21"/>
        <v>75.51611023293617</v>
      </c>
      <c r="G685" s="40">
        <f t="shared" si="20"/>
        <v>251233.59999999998</v>
      </c>
    </row>
    <row r="686" spans="1:7" ht="12.75">
      <c r="A686" s="41" t="s">
        <v>391</v>
      </c>
      <c r="B686" s="67" t="s">
        <v>365</v>
      </c>
      <c r="C686" s="38" t="s">
        <v>1108</v>
      </c>
      <c r="D686" s="39">
        <v>4665872</v>
      </c>
      <c r="E686" s="68">
        <v>2333465.26</v>
      </c>
      <c r="F686" s="100">
        <f t="shared" si="21"/>
        <v>50.01134321730214</v>
      </c>
      <c r="G686" s="40">
        <f t="shared" si="20"/>
        <v>2332406.74</v>
      </c>
    </row>
    <row r="687" spans="1:7" ht="12.75">
      <c r="A687" s="41" t="s">
        <v>413</v>
      </c>
      <c r="B687" s="67" t="s">
        <v>365</v>
      </c>
      <c r="C687" s="38" t="s">
        <v>1109</v>
      </c>
      <c r="D687" s="39">
        <v>410000</v>
      </c>
      <c r="E687" s="68">
        <v>310500</v>
      </c>
      <c r="F687" s="100">
        <f t="shared" si="21"/>
        <v>75.73170731707317</v>
      </c>
      <c r="G687" s="40">
        <f t="shared" si="20"/>
        <v>99500</v>
      </c>
    </row>
    <row r="688" spans="1:7" ht="12.75">
      <c r="A688" s="41" t="s">
        <v>415</v>
      </c>
      <c r="B688" s="67" t="s">
        <v>365</v>
      </c>
      <c r="C688" s="38" t="s">
        <v>1110</v>
      </c>
      <c r="D688" s="39">
        <v>1089600</v>
      </c>
      <c r="E688" s="68">
        <v>379000.16</v>
      </c>
      <c r="F688" s="100">
        <f t="shared" si="21"/>
        <v>34.783421439060206</v>
      </c>
      <c r="G688" s="40">
        <f t="shared" si="20"/>
        <v>710599.8400000001</v>
      </c>
    </row>
    <row r="689" spans="1:7" ht="22.5">
      <c r="A689" s="41" t="s">
        <v>407</v>
      </c>
      <c r="B689" s="67" t="s">
        <v>365</v>
      </c>
      <c r="C689" s="38" t="s">
        <v>1111</v>
      </c>
      <c r="D689" s="39">
        <v>100000</v>
      </c>
      <c r="E689" s="68">
        <v>61800</v>
      </c>
      <c r="F689" s="100">
        <f t="shared" si="21"/>
        <v>61.8</v>
      </c>
      <c r="G689" s="40">
        <f t="shared" si="20"/>
        <v>38200</v>
      </c>
    </row>
    <row r="690" spans="1:7" ht="12.75">
      <c r="A690" s="41" t="s">
        <v>409</v>
      </c>
      <c r="B690" s="67" t="s">
        <v>365</v>
      </c>
      <c r="C690" s="38" t="s">
        <v>1112</v>
      </c>
      <c r="D690" s="39">
        <v>190000</v>
      </c>
      <c r="E690" s="68" t="s">
        <v>48</v>
      </c>
      <c r="F690" s="100" t="s">
        <v>48</v>
      </c>
      <c r="G690" s="40">
        <f t="shared" si="20"/>
        <v>190000</v>
      </c>
    </row>
    <row r="691" spans="1:7" ht="12.75">
      <c r="A691" s="41" t="s">
        <v>409</v>
      </c>
      <c r="B691" s="67" t="s">
        <v>365</v>
      </c>
      <c r="C691" s="38" t="s">
        <v>1113</v>
      </c>
      <c r="D691" s="39">
        <v>80000</v>
      </c>
      <c r="E691" s="68">
        <v>80000</v>
      </c>
      <c r="F691" s="100">
        <f t="shared" si="21"/>
        <v>100</v>
      </c>
      <c r="G691" s="40" t="str">
        <f t="shared" si="20"/>
        <v>-</v>
      </c>
    </row>
    <row r="692" spans="1:7" ht="12.75">
      <c r="A692" s="41" t="s">
        <v>409</v>
      </c>
      <c r="B692" s="67" t="s">
        <v>365</v>
      </c>
      <c r="C692" s="38" t="s">
        <v>1114</v>
      </c>
      <c r="D692" s="39">
        <v>30000</v>
      </c>
      <c r="E692" s="68" t="s">
        <v>48</v>
      </c>
      <c r="F692" s="100" t="s">
        <v>48</v>
      </c>
      <c r="G692" s="40">
        <f t="shared" si="20"/>
        <v>30000</v>
      </c>
    </row>
    <row r="693" spans="1:7" ht="12.75">
      <c r="A693" s="41" t="s">
        <v>391</v>
      </c>
      <c r="B693" s="67" t="s">
        <v>365</v>
      </c>
      <c r="C693" s="38" t="s">
        <v>1115</v>
      </c>
      <c r="D693" s="39">
        <v>30000</v>
      </c>
      <c r="E693" s="68" t="s">
        <v>48</v>
      </c>
      <c r="F693" s="100" t="s">
        <v>48</v>
      </c>
      <c r="G693" s="40">
        <f t="shared" si="20"/>
        <v>30000</v>
      </c>
    </row>
    <row r="694" spans="1:7" ht="12.75">
      <c r="A694" s="41" t="s">
        <v>415</v>
      </c>
      <c r="B694" s="67" t="s">
        <v>365</v>
      </c>
      <c r="C694" s="38" t="s">
        <v>1116</v>
      </c>
      <c r="D694" s="39">
        <v>234000</v>
      </c>
      <c r="E694" s="68" t="s">
        <v>48</v>
      </c>
      <c r="F694" s="100" t="s">
        <v>48</v>
      </c>
      <c r="G694" s="40">
        <f t="shared" si="20"/>
        <v>234000</v>
      </c>
    </row>
    <row r="695" spans="1:7" ht="12.75">
      <c r="A695" s="41" t="s">
        <v>413</v>
      </c>
      <c r="B695" s="67" t="s">
        <v>365</v>
      </c>
      <c r="C695" s="38" t="s">
        <v>1117</v>
      </c>
      <c r="D695" s="39">
        <v>700000</v>
      </c>
      <c r="E695" s="68">
        <v>351009</v>
      </c>
      <c r="F695" s="100">
        <f t="shared" si="21"/>
        <v>50.14414285714286</v>
      </c>
      <c r="G695" s="40">
        <f t="shared" si="20"/>
        <v>348991</v>
      </c>
    </row>
    <row r="696" spans="1:7" ht="12.75">
      <c r="A696" s="41" t="s">
        <v>389</v>
      </c>
      <c r="B696" s="67" t="s">
        <v>365</v>
      </c>
      <c r="C696" s="38" t="s">
        <v>1118</v>
      </c>
      <c r="D696" s="39">
        <v>300000</v>
      </c>
      <c r="E696" s="68">
        <v>148615</v>
      </c>
      <c r="F696" s="100">
        <f t="shared" si="21"/>
        <v>49.538333333333334</v>
      </c>
      <c r="G696" s="40">
        <f t="shared" si="20"/>
        <v>151385</v>
      </c>
    </row>
    <row r="697" spans="1:7" ht="12.75">
      <c r="A697" s="41" t="s">
        <v>415</v>
      </c>
      <c r="B697" s="67" t="s">
        <v>365</v>
      </c>
      <c r="C697" s="38" t="s">
        <v>1119</v>
      </c>
      <c r="D697" s="39">
        <v>466500</v>
      </c>
      <c r="E697" s="68">
        <v>45537</v>
      </c>
      <c r="F697" s="100">
        <f t="shared" si="21"/>
        <v>9.761414790996785</v>
      </c>
      <c r="G697" s="40">
        <f t="shared" si="20"/>
        <v>420963</v>
      </c>
    </row>
    <row r="698" spans="1:7" ht="12.75">
      <c r="A698" s="41" t="s">
        <v>391</v>
      </c>
      <c r="B698" s="67" t="s">
        <v>365</v>
      </c>
      <c r="C698" s="38" t="s">
        <v>1120</v>
      </c>
      <c r="D698" s="39">
        <v>100000</v>
      </c>
      <c r="E698" s="68">
        <v>99830</v>
      </c>
      <c r="F698" s="100">
        <f t="shared" si="21"/>
        <v>99.83</v>
      </c>
      <c r="G698" s="40">
        <f t="shared" si="20"/>
        <v>170</v>
      </c>
    </row>
    <row r="699" spans="1:7" ht="12.75">
      <c r="A699" s="41" t="s">
        <v>391</v>
      </c>
      <c r="B699" s="67" t="s">
        <v>365</v>
      </c>
      <c r="C699" s="38" t="s">
        <v>1121</v>
      </c>
      <c r="D699" s="39">
        <v>17600</v>
      </c>
      <c r="E699" s="68" t="s">
        <v>48</v>
      </c>
      <c r="F699" s="100" t="s">
        <v>48</v>
      </c>
      <c r="G699" s="40">
        <f t="shared" si="20"/>
        <v>17600</v>
      </c>
    </row>
    <row r="700" spans="1:7" ht="12.75">
      <c r="A700" s="41" t="s">
        <v>391</v>
      </c>
      <c r="B700" s="67" t="s">
        <v>365</v>
      </c>
      <c r="C700" s="38" t="s">
        <v>1122</v>
      </c>
      <c r="D700" s="39">
        <v>33200</v>
      </c>
      <c r="E700" s="68" t="s">
        <v>48</v>
      </c>
      <c r="F700" s="100" t="s">
        <v>48</v>
      </c>
      <c r="G700" s="40">
        <f t="shared" si="20"/>
        <v>33200</v>
      </c>
    </row>
    <row r="701" spans="1:7" ht="12.75">
      <c r="A701" s="41" t="s">
        <v>415</v>
      </c>
      <c r="B701" s="67" t="s">
        <v>365</v>
      </c>
      <c r="C701" s="38" t="s">
        <v>1123</v>
      </c>
      <c r="D701" s="39">
        <v>51172</v>
      </c>
      <c r="E701" s="68" t="s">
        <v>48</v>
      </c>
      <c r="F701" s="100" t="s">
        <v>48</v>
      </c>
      <c r="G701" s="40">
        <f t="shared" si="20"/>
        <v>51172</v>
      </c>
    </row>
    <row r="702" spans="1:7" ht="12.75">
      <c r="A702" s="41" t="s">
        <v>409</v>
      </c>
      <c r="B702" s="67" t="s">
        <v>365</v>
      </c>
      <c r="C702" s="38" t="s">
        <v>1124</v>
      </c>
      <c r="D702" s="39">
        <v>4252900</v>
      </c>
      <c r="E702" s="68" t="s">
        <v>48</v>
      </c>
      <c r="F702" s="100" t="s">
        <v>48</v>
      </c>
      <c r="G702" s="40">
        <f t="shared" si="20"/>
        <v>4252900</v>
      </c>
    </row>
    <row r="703" spans="1:7" ht="12.75">
      <c r="A703" s="41" t="s">
        <v>409</v>
      </c>
      <c r="B703" s="67" t="s">
        <v>365</v>
      </c>
      <c r="C703" s="38" t="s">
        <v>1125</v>
      </c>
      <c r="D703" s="39">
        <v>900000</v>
      </c>
      <c r="E703" s="68" t="s">
        <v>48</v>
      </c>
      <c r="F703" s="100" t="s">
        <v>48</v>
      </c>
      <c r="G703" s="40">
        <f t="shared" si="20"/>
        <v>900000</v>
      </c>
    </row>
    <row r="704" spans="1:7" ht="12.75">
      <c r="A704" s="41" t="s">
        <v>391</v>
      </c>
      <c r="B704" s="67" t="s">
        <v>365</v>
      </c>
      <c r="C704" s="38" t="s">
        <v>1126</v>
      </c>
      <c r="D704" s="39">
        <v>199996.52</v>
      </c>
      <c r="E704" s="68">
        <v>7000</v>
      </c>
      <c r="F704" s="100">
        <f t="shared" si="21"/>
        <v>3.500060901059679</v>
      </c>
      <c r="G704" s="40">
        <f t="shared" si="20"/>
        <v>192996.52</v>
      </c>
    </row>
    <row r="705" spans="1:7" ht="12.75">
      <c r="A705" s="41" t="s">
        <v>381</v>
      </c>
      <c r="B705" s="67" t="s">
        <v>365</v>
      </c>
      <c r="C705" s="38" t="s">
        <v>1127</v>
      </c>
      <c r="D705" s="39">
        <v>100000</v>
      </c>
      <c r="E705" s="68">
        <v>3218.6</v>
      </c>
      <c r="F705" s="100">
        <f t="shared" si="21"/>
        <v>3.2186</v>
      </c>
      <c r="G705" s="40">
        <f t="shared" si="20"/>
        <v>96781.4</v>
      </c>
    </row>
    <row r="706" spans="1:7" ht="12.75">
      <c r="A706" s="41" t="s">
        <v>387</v>
      </c>
      <c r="B706" s="67" t="s">
        <v>365</v>
      </c>
      <c r="C706" s="38" t="s">
        <v>1128</v>
      </c>
      <c r="D706" s="39">
        <v>25000</v>
      </c>
      <c r="E706" s="68">
        <v>11837.96</v>
      </c>
      <c r="F706" s="100">
        <f t="shared" si="21"/>
        <v>47.351839999999996</v>
      </c>
      <c r="G706" s="40">
        <f t="shared" si="20"/>
        <v>13162.04</v>
      </c>
    </row>
    <row r="707" spans="1:7" ht="12.75">
      <c r="A707" s="41" t="s">
        <v>391</v>
      </c>
      <c r="B707" s="67" t="s">
        <v>365</v>
      </c>
      <c r="C707" s="38" t="s">
        <v>1129</v>
      </c>
      <c r="D707" s="39">
        <v>992400</v>
      </c>
      <c r="E707" s="68">
        <v>312267</v>
      </c>
      <c r="F707" s="100">
        <f t="shared" si="21"/>
        <v>31.46584038694075</v>
      </c>
      <c r="G707" s="40">
        <f t="shared" si="20"/>
        <v>680133</v>
      </c>
    </row>
    <row r="708" spans="1:7" ht="12.75">
      <c r="A708" s="41" t="s">
        <v>409</v>
      </c>
      <c r="B708" s="67" t="s">
        <v>365</v>
      </c>
      <c r="C708" s="38" t="s">
        <v>1130</v>
      </c>
      <c r="D708" s="39">
        <v>145000</v>
      </c>
      <c r="E708" s="68">
        <v>97946</v>
      </c>
      <c r="F708" s="100">
        <f t="shared" si="21"/>
        <v>67.54896551724137</v>
      </c>
      <c r="G708" s="40">
        <f t="shared" si="20"/>
        <v>47054</v>
      </c>
    </row>
    <row r="709" spans="1:7" ht="12.75">
      <c r="A709" s="41" t="s">
        <v>415</v>
      </c>
      <c r="B709" s="67" t="s">
        <v>365</v>
      </c>
      <c r="C709" s="38" t="s">
        <v>1131</v>
      </c>
      <c r="D709" s="39">
        <v>30000</v>
      </c>
      <c r="E709" s="68">
        <v>30000</v>
      </c>
      <c r="F709" s="100">
        <f t="shared" si="21"/>
        <v>100</v>
      </c>
      <c r="G709" s="40" t="str">
        <f t="shared" si="20"/>
        <v>-</v>
      </c>
    </row>
    <row r="710" spans="1:7" ht="12.75">
      <c r="A710" s="41" t="s">
        <v>405</v>
      </c>
      <c r="B710" s="67" t="s">
        <v>365</v>
      </c>
      <c r="C710" s="38" t="s">
        <v>1132</v>
      </c>
      <c r="D710" s="39">
        <v>35000</v>
      </c>
      <c r="E710" s="68">
        <v>35000</v>
      </c>
      <c r="F710" s="100">
        <f t="shared" si="21"/>
        <v>100</v>
      </c>
      <c r="G710" s="40" t="str">
        <f t="shared" si="20"/>
        <v>-</v>
      </c>
    </row>
    <row r="711" spans="1:7" ht="12.75">
      <c r="A711" s="41" t="s">
        <v>409</v>
      </c>
      <c r="B711" s="67" t="s">
        <v>365</v>
      </c>
      <c r="C711" s="38" t="s">
        <v>1133</v>
      </c>
      <c r="D711" s="39">
        <v>26000</v>
      </c>
      <c r="E711" s="68">
        <v>18628</v>
      </c>
      <c r="F711" s="100">
        <f t="shared" si="21"/>
        <v>71.64615384615385</v>
      </c>
      <c r="G711" s="40">
        <f t="shared" si="20"/>
        <v>7372</v>
      </c>
    </row>
    <row r="712" spans="1:7" ht="12.75">
      <c r="A712" s="41" t="s">
        <v>409</v>
      </c>
      <c r="B712" s="67" t="s">
        <v>365</v>
      </c>
      <c r="C712" s="38" t="s">
        <v>1134</v>
      </c>
      <c r="D712" s="39">
        <v>159000</v>
      </c>
      <c r="E712" s="68">
        <v>154146</v>
      </c>
      <c r="F712" s="100">
        <f t="shared" si="21"/>
        <v>96.94716981132075</v>
      </c>
      <c r="G712" s="40">
        <f t="shared" si="20"/>
        <v>4854</v>
      </c>
    </row>
    <row r="713" spans="1:7" ht="12.75">
      <c r="A713" s="41" t="s">
        <v>373</v>
      </c>
      <c r="B713" s="67" t="s">
        <v>365</v>
      </c>
      <c r="C713" s="38" t="s">
        <v>1135</v>
      </c>
      <c r="D713" s="39">
        <v>8591</v>
      </c>
      <c r="E713" s="68" t="s">
        <v>48</v>
      </c>
      <c r="F713" s="100" t="s">
        <v>48</v>
      </c>
      <c r="G713" s="40">
        <f t="shared" si="20"/>
        <v>8591</v>
      </c>
    </row>
    <row r="714" spans="1:7" ht="12.75">
      <c r="A714" s="41" t="s">
        <v>377</v>
      </c>
      <c r="B714" s="67" t="s">
        <v>365</v>
      </c>
      <c r="C714" s="38" t="s">
        <v>1136</v>
      </c>
      <c r="D714" s="39">
        <v>2595</v>
      </c>
      <c r="E714" s="68" t="s">
        <v>48</v>
      </c>
      <c r="F714" s="100" t="s">
        <v>48</v>
      </c>
      <c r="G714" s="40">
        <f t="shared" si="20"/>
        <v>2595</v>
      </c>
    </row>
    <row r="715" spans="1:7" ht="12.75">
      <c r="A715" s="41" t="s">
        <v>415</v>
      </c>
      <c r="B715" s="67" t="s">
        <v>365</v>
      </c>
      <c r="C715" s="38" t="s">
        <v>1137</v>
      </c>
      <c r="D715" s="39">
        <v>3000</v>
      </c>
      <c r="E715" s="68" t="s">
        <v>48</v>
      </c>
      <c r="F715" s="100" t="s">
        <v>48</v>
      </c>
      <c r="G715" s="40">
        <f t="shared" si="20"/>
        <v>3000</v>
      </c>
    </row>
    <row r="716" spans="1:7" ht="12.75">
      <c r="A716" s="41" t="s">
        <v>373</v>
      </c>
      <c r="B716" s="67" t="s">
        <v>365</v>
      </c>
      <c r="C716" s="38" t="s">
        <v>1138</v>
      </c>
      <c r="D716" s="39">
        <v>8592</v>
      </c>
      <c r="E716" s="68" t="s">
        <v>48</v>
      </c>
      <c r="F716" s="100" t="s">
        <v>48</v>
      </c>
      <c r="G716" s="40">
        <f t="shared" si="20"/>
        <v>8592</v>
      </c>
    </row>
    <row r="717" spans="1:7" ht="12.75">
      <c r="A717" s="41" t="s">
        <v>377</v>
      </c>
      <c r="B717" s="67" t="s">
        <v>365</v>
      </c>
      <c r="C717" s="38" t="s">
        <v>1139</v>
      </c>
      <c r="D717" s="39">
        <v>2594</v>
      </c>
      <c r="E717" s="68" t="s">
        <v>48</v>
      </c>
      <c r="F717" s="100" t="s">
        <v>48</v>
      </c>
      <c r="G717" s="40">
        <f t="shared" si="20"/>
        <v>2594</v>
      </c>
    </row>
    <row r="718" spans="1:7" ht="12.75">
      <c r="A718" s="41" t="s">
        <v>415</v>
      </c>
      <c r="B718" s="67" t="s">
        <v>365</v>
      </c>
      <c r="C718" s="38" t="s">
        <v>1140</v>
      </c>
      <c r="D718" s="39">
        <v>3000</v>
      </c>
      <c r="E718" s="68" t="s">
        <v>48</v>
      </c>
      <c r="F718" s="100" t="s">
        <v>48</v>
      </c>
      <c r="G718" s="40">
        <f t="shared" si="20"/>
        <v>3000</v>
      </c>
    </row>
    <row r="719" spans="1:7" ht="22.5">
      <c r="A719" s="41" t="s">
        <v>395</v>
      </c>
      <c r="B719" s="67" t="s">
        <v>365</v>
      </c>
      <c r="C719" s="38" t="s">
        <v>1141</v>
      </c>
      <c r="D719" s="39">
        <v>5400000</v>
      </c>
      <c r="E719" s="68">
        <v>2077806.35</v>
      </c>
      <c r="F719" s="100">
        <f t="shared" si="21"/>
        <v>38.477895370370376</v>
      </c>
      <c r="G719" s="40">
        <f aca="true" t="shared" si="22" ref="G719:G782">IF(OR(D719="-",E719=D719),"-",D719-IF(E719="-",0,E719))</f>
        <v>3322193.65</v>
      </c>
    </row>
    <row r="720" spans="1:7" ht="12.75">
      <c r="A720" s="41" t="s">
        <v>391</v>
      </c>
      <c r="B720" s="67" t="s">
        <v>365</v>
      </c>
      <c r="C720" s="38" t="s">
        <v>1142</v>
      </c>
      <c r="D720" s="39">
        <v>30000</v>
      </c>
      <c r="E720" s="68">
        <v>30000</v>
      </c>
      <c r="F720" s="100">
        <f aca="true" t="shared" si="23" ref="F720:F780">E720/D720*100</f>
        <v>100</v>
      </c>
      <c r="G720" s="40" t="str">
        <f t="shared" si="22"/>
        <v>-</v>
      </c>
    </row>
    <row r="721" spans="1:7" ht="12.75">
      <c r="A721" s="41" t="s">
        <v>413</v>
      </c>
      <c r="B721" s="67" t="s">
        <v>365</v>
      </c>
      <c r="C721" s="38" t="s">
        <v>1143</v>
      </c>
      <c r="D721" s="39">
        <v>30000</v>
      </c>
      <c r="E721" s="68" t="s">
        <v>48</v>
      </c>
      <c r="F721" s="100" t="s">
        <v>48</v>
      </c>
      <c r="G721" s="40">
        <f t="shared" si="22"/>
        <v>30000</v>
      </c>
    </row>
    <row r="722" spans="1:7" ht="22.5">
      <c r="A722" s="41" t="s">
        <v>397</v>
      </c>
      <c r="B722" s="67" t="s">
        <v>365</v>
      </c>
      <c r="C722" s="38" t="s">
        <v>1144</v>
      </c>
      <c r="D722" s="39">
        <v>80000</v>
      </c>
      <c r="E722" s="68" t="s">
        <v>48</v>
      </c>
      <c r="F722" s="100" t="s">
        <v>48</v>
      </c>
      <c r="G722" s="40">
        <f t="shared" si="22"/>
        <v>80000</v>
      </c>
    </row>
    <row r="723" spans="1:7" ht="22.5">
      <c r="A723" s="41" t="s">
        <v>397</v>
      </c>
      <c r="B723" s="67" t="s">
        <v>365</v>
      </c>
      <c r="C723" s="38" t="s">
        <v>1145</v>
      </c>
      <c r="D723" s="39">
        <v>20000</v>
      </c>
      <c r="E723" s="68" t="s">
        <v>48</v>
      </c>
      <c r="F723" s="100" t="s">
        <v>48</v>
      </c>
      <c r="G723" s="40">
        <f t="shared" si="22"/>
        <v>20000</v>
      </c>
    </row>
    <row r="724" spans="1:7" ht="12.75">
      <c r="A724" s="41" t="s">
        <v>415</v>
      </c>
      <c r="B724" s="67" t="s">
        <v>365</v>
      </c>
      <c r="C724" s="38" t="s">
        <v>1146</v>
      </c>
      <c r="D724" s="39">
        <v>6093</v>
      </c>
      <c r="E724" s="68" t="s">
        <v>48</v>
      </c>
      <c r="F724" s="100" t="s">
        <v>48</v>
      </c>
      <c r="G724" s="40">
        <f t="shared" si="22"/>
        <v>6093</v>
      </c>
    </row>
    <row r="725" spans="1:7" ht="12.75">
      <c r="A725" s="41" t="s">
        <v>409</v>
      </c>
      <c r="B725" s="67" t="s">
        <v>365</v>
      </c>
      <c r="C725" s="38" t="s">
        <v>1147</v>
      </c>
      <c r="D725" s="39">
        <v>36886865.62</v>
      </c>
      <c r="E725" s="68">
        <v>36886864.76</v>
      </c>
      <c r="F725" s="100">
        <f t="shared" si="23"/>
        <v>99.99999766854683</v>
      </c>
      <c r="G725" s="40">
        <f t="shared" si="22"/>
        <v>0.8599999994039536</v>
      </c>
    </row>
    <row r="726" spans="1:7" ht="12.75">
      <c r="A726" s="41" t="s">
        <v>381</v>
      </c>
      <c r="B726" s="67" t="s">
        <v>365</v>
      </c>
      <c r="C726" s="38" t="s">
        <v>1148</v>
      </c>
      <c r="D726" s="39">
        <v>300000</v>
      </c>
      <c r="E726" s="68">
        <v>98844.67</v>
      </c>
      <c r="F726" s="100">
        <f t="shared" si="23"/>
        <v>32.94822333333333</v>
      </c>
      <c r="G726" s="40">
        <f t="shared" si="22"/>
        <v>201155.33000000002</v>
      </c>
    </row>
    <row r="727" spans="1:7" ht="12.75">
      <c r="A727" s="41" t="s">
        <v>389</v>
      </c>
      <c r="B727" s="67" t="s">
        <v>365</v>
      </c>
      <c r="C727" s="38" t="s">
        <v>1149</v>
      </c>
      <c r="D727" s="39">
        <v>230000</v>
      </c>
      <c r="E727" s="68">
        <v>28393.19</v>
      </c>
      <c r="F727" s="100">
        <f t="shared" si="23"/>
        <v>12.344865217391304</v>
      </c>
      <c r="G727" s="40">
        <f t="shared" si="22"/>
        <v>201606.81</v>
      </c>
    </row>
    <row r="728" spans="1:7" ht="12.75">
      <c r="A728" s="41" t="s">
        <v>413</v>
      </c>
      <c r="B728" s="67" t="s">
        <v>365</v>
      </c>
      <c r="C728" s="38" t="s">
        <v>1150</v>
      </c>
      <c r="D728" s="39">
        <v>700000</v>
      </c>
      <c r="E728" s="68" t="s">
        <v>48</v>
      </c>
      <c r="F728" s="100" t="s">
        <v>48</v>
      </c>
      <c r="G728" s="40">
        <f t="shared" si="22"/>
        <v>700000</v>
      </c>
    </row>
    <row r="729" spans="1:7" ht="12.75">
      <c r="A729" s="41" t="s">
        <v>415</v>
      </c>
      <c r="B729" s="67" t="s">
        <v>365</v>
      </c>
      <c r="C729" s="38" t="s">
        <v>1151</v>
      </c>
      <c r="D729" s="39">
        <v>20000</v>
      </c>
      <c r="E729" s="68" t="s">
        <v>48</v>
      </c>
      <c r="F729" s="100" t="s">
        <v>48</v>
      </c>
      <c r="G729" s="40">
        <f t="shared" si="22"/>
        <v>20000</v>
      </c>
    </row>
    <row r="730" spans="1:7" ht="12.75">
      <c r="A730" s="41" t="s">
        <v>391</v>
      </c>
      <c r="B730" s="67" t="s">
        <v>365</v>
      </c>
      <c r="C730" s="38" t="s">
        <v>1152</v>
      </c>
      <c r="D730" s="39">
        <v>17000</v>
      </c>
      <c r="E730" s="68" t="s">
        <v>48</v>
      </c>
      <c r="F730" s="100" t="s">
        <v>48</v>
      </c>
      <c r="G730" s="40">
        <f t="shared" si="22"/>
        <v>17000</v>
      </c>
    </row>
    <row r="731" spans="1:7" ht="12.75">
      <c r="A731" s="41" t="s">
        <v>389</v>
      </c>
      <c r="B731" s="67" t="s">
        <v>365</v>
      </c>
      <c r="C731" s="38" t="s">
        <v>1153</v>
      </c>
      <c r="D731" s="39">
        <v>725000</v>
      </c>
      <c r="E731" s="68">
        <v>323218</v>
      </c>
      <c r="F731" s="100">
        <f t="shared" si="23"/>
        <v>44.58179310344828</v>
      </c>
      <c r="G731" s="40">
        <f t="shared" si="22"/>
        <v>401782</v>
      </c>
    </row>
    <row r="732" spans="1:7" ht="12.75">
      <c r="A732" s="41" t="s">
        <v>415</v>
      </c>
      <c r="B732" s="67" t="s">
        <v>365</v>
      </c>
      <c r="C732" s="38" t="s">
        <v>1154</v>
      </c>
      <c r="D732" s="39">
        <v>15000</v>
      </c>
      <c r="E732" s="68" t="s">
        <v>48</v>
      </c>
      <c r="F732" s="100" t="s">
        <v>48</v>
      </c>
      <c r="G732" s="40">
        <f t="shared" si="22"/>
        <v>15000</v>
      </c>
    </row>
    <row r="733" spans="1:7" ht="12.75">
      <c r="A733" s="41" t="s">
        <v>413</v>
      </c>
      <c r="B733" s="67" t="s">
        <v>365</v>
      </c>
      <c r="C733" s="38" t="s">
        <v>1155</v>
      </c>
      <c r="D733" s="39">
        <v>150000</v>
      </c>
      <c r="E733" s="68" t="s">
        <v>48</v>
      </c>
      <c r="F733" s="100" t="s">
        <v>48</v>
      </c>
      <c r="G733" s="40">
        <f t="shared" si="22"/>
        <v>150000</v>
      </c>
    </row>
    <row r="734" spans="1:7" ht="12.75">
      <c r="A734" s="41" t="s">
        <v>383</v>
      </c>
      <c r="B734" s="67" t="s">
        <v>365</v>
      </c>
      <c r="C734" s="38" t="s">
        <v>1156</v>
      </c>
      <c r="D734" s="39">
        <v>40000</v>
      </c>
      <c r="E734" s="68" t="s">
        <v>48</v>
      </c>
      <c r="F734" s="100" t="s">
        <v>48</v>
      </c>
      <c r="G734" s="40">
        <f t="shared" si="22"/>
        <v>40000</v>
      </c>
    </row>
    <row r="735" spans="1:7" ht="12.75">
      <c r="A735" s="41" t="s">
        <v>409</v>
      </c>
      <c r="B735" s="67" t="s">
        <v>365</v>
      </c>
      <c r="C735" s="38" t="s">
        <v>1157</v>
      </c>
      <c r="D735" s="39">
        <v>100000</v>
      </c>
      <c r="E735" s="68">
        <v>2000</v>
      </c>
      <c r="F735" s="100">
        <f t="shared" si="23"/>
        <v>2</v>
      </c>
      <c r="G735" s="40">
        <f t="shared" si="22"/>
        <v>98000</v>
      </c>
    </row>
    <row r="736" spans="1:7" ht="12.75">
      <c r="A736" s="41" t="s">
        <v>373</v>
      </c>
      <c r="B736" s="67" t="s">
        <v>365</v>
      </c>
      <c r="C736" s="38" t="s">
        <v>1158</v>
      </c>
      <c r="D736" s="39">
        <v>8742881</v>
      </c>
      <c r="E736" s="68">
        <v>3765587.5</v>
      </c>
      <c r="F736" s="100">
        <f t="shared" si="23"/>
        <v>43.07032773292923</v>
      </c>
      <c r="G736" s="40">
        <f t="shared" si="22"/>
        <v>4977293.5</v>
      </c>
    </row>
    <row r="737" spans="1:7" ht="12.75">
      <c r="A737" s="41" t="s">
        <v>377</v>
      </c>
      <c r="B737" s="67" t="s">
        <v>365</v>
      </c>
      <c r="C737" s="38" t="s">
        <v>1159</v>
      </c>
      <c r="D737" s="39">
        <v>2603497</v>
      </c>
      <c r="E737" s="68">
        <v>1034922.5</v>
      </c>
      <c r="F737" s="100">
        <f t="shared" si="23"/>
        <v>39.751246112440306</v>
      </c>
      <c r="G737" s="40">
        <f t="shared" si="22"/>
        <v>1568574.5</v>
      </c>
    </row>
    <row r="738" spans="1:7" ht="12.75">
      <c r="A738" s="41" t="s">
        <v>375</v>
      </c>
      <c r="B738" s="67" t="s">
        <v>365</v>
      </c>
      <c r="C738" s="38" t="s">
        <v>1160</v>
      </c>
      <c r="D738" s="39">
        <v>146869</v>
      </c>
      <c r="E738" s="68">
        <v>48005.8</v>
      </c>
      <c r="F738" s="100">
        <f t="shared" si="23"/>
        <v>32.686135263398</v>
      </c>
      <c r="G738" s="40">
        <f t="shared" si="22"/>
        <v>98863.2</v>
      </c>
    </row>
    <row r="739" spans="1:7" ht="12.75">
      <c r="A739" s="41" t="s">
        <v>381</v>
      </c>
      <c r="B739" s="67" t="s">
        <v>365</v>
      </c>
      <c r="C739" s="38" t="s">
        <v>1161</v>
      </c>
      <c r="D739" s="39">
        <v>99000</v>
      </c>
      <c r="E739" s="68">
        <v>55914.48</v>
      </c>
      <c r="F739" s="100">
        <f t="shared" si="23"/>
        <v>56.479272727272736</v>
      </c>
      <c r="G739" s="40">
        <f t="shared" si="22"/>
        <v>43085.52</v>
      </c>
    </row>
    <row r="740" spans="1:7" ht="12.75">
      <c r="A740" s="41" t="s">
        <v>381</v>
      </c>
      <c r="B740" s="67" t="s">
        <v>365</v>
      </c>
      <c r="C740" s="38" t="s">
        <v>1162</v>
      </c>
      <c r="D740" s="39">
        <v>18000</v>
      </c>
      <c r="E740" s="68">
        <v>3519.36</v>
      </c>
      <c r="F740" s="100">
        <f t="shared" si="23"/>
        <v>19.552</v>
      </c>
      <c r="G740" s="40">
        <f t="shared" si="22"/>
        <v>14480.64</v>
      </c>
    </row>
    <row r="741" spans="1:7" ht="12.75">
      <c r="A741" s="41" t="s">
        <v>383</v>
      </c>
      <c r="B741" s="67" t="s">
        <v>365</v>
      </c>
      <c r="C741" s="38" t="s">
        <v>1163</v>
      </c>
      <c r="D741" s="39">
        <v>11268</v>
      </c>
      <c r="E741" s="68">
        <v>11268</v>
      </c>
      <c r="F741" s="100">
        <f t="shared" si="23"/>
        <v>100</v>
      </c>
      <c r="G741" s="40" t="str">
        <f t="shared" si="22"/>
        <v>-</v>
      </c>
    </row>
    <row r="742" spans="1:7" ht="12.75">
      <c r="A742" s="41" t="s">
        <v>385</v>
      </c>
      <c r="B742" s="67" t="s">
        <v>365</v>
      </c>
      <c r="C742" s="38" t="s">
        <v>1164</v>
      </c>
      <c r="D742" s="39">
        <v>90236</v>
      </c>
      <c r="E742" s="68">
        <v>32325.71</v>
      </c>
      <c r="F742" s="100">
        <f t="shared" si="23"/>
        <v>35.823518329713195</v>
      </c>
      <c r="G742" s="40">
        <f t="shared" si="22"/>
        <v>57910.29</v>
      </c>
    </row>
    <row r="743" spans="1:7" ht="12.75">
      <c r="A743" s="41" t="s">
        <v>389</v>
      </c>
      <c r="B743" s="67" t="s">
        <v>365</v>
      </c>
      <c r="C743" s="38" t="s">
        <v>1165</v>
      </c>
      <c r="D743" s="39">
        <v>45000</v>
      </c>
      <c r="E743" s="68">
        <v>35300</v>
      </c>
      <c r="F743" s="100">
        <f t="shared" si="23"/>
        <v>78.44444444444446</v>
      </c>
      <c r="G743" s="40">
        <f t="shared" si="22"/>
        <v>9700</v>
      </c>
    </row>
    <row r="744" spans="1:7" ht="12.75">
      <c r="A744" s="41" t="s">
        <v>391</v>
      </c>
      <c r="B744" s="67" t="s">
        <v>365</v>
      </c>
      <c r="C744" s="38" t="s">
        <v>1166</v>
      </c>
      <c r="D744" s="39">
        <v>492184</v>
      </c>
      <c r="E744" s="68">
        <v>86238.23</v>
      </c>
      <c r="F744" s="100">
        <f t="shared" si="23"/>
        <v>17.521542756367538</v>
      </c>
      <c r="G744" s="40">
        <f t="shared" si="22"/>
        <v>405945.77</v>
      </c>
    </row>
    <row r="745" spans="1:7" ht="12.75">
      <c r="A745" s="41" t="s">
        <v>413</v>
      </c>
      <c r="B745" s="67" t="s">
        <v>365</v>
      </c>
      <c r="C745" s="38" t="s">
        <v>1167</v>
      </c>
      <c r="D745" s="39">
        <v>24665</v>
      </c>
      <c r="E745" s="68">
        <v>24665</v>
      </c>
      <c r="F745" s="100">
        <f t="shared" si="23"/>
        <v>100</v>
      </c>
      <c r="G745" s="40" t="str">
        <f t="shared" si="22"/>
        <v>-</v>
      </c>
    </row>
    <row r="746" spans="1:7" ht="12.75">
      <c r="A746" s="41" t="s">
        <v>415</v>
      </c>
      <c r="B746" s="67" t="s">
        <v>365</v>
      </c>
      <c r="C746" s="38" t="s">
        <v>1168</v>
      </c>
      <c r="D746" s="39">
        <v>70500</v>
      </c>
      <c r="E746" s="68">
        <v>30672.25</v>
      </c>
      <c r="F746" s="100">
        <f t="shared" si="23"/>
        <v>43.506737588652484</v>
      </c>
      <c r="G746" s="40">
        <f t="shared" si="22"/>
        <v>39827.75</v>
      </c>
    </row>
    <row r="747" spans="1:7" ht="12.75">
      <c r="A747" s="41" t="s">
        <v>415</v>
      </c>
      <c r="B747" s="67" t="s">
        <v>365</v>
      </c>
      <c r="C747" s="38" t="s">
        <v>1169</v>
      </c>
      <c r="D747" s="39">
        <v>14795</v>
      </c>
      <c r="E747" s="68" t="s">
        <v>48</v>
      </c>
      <c r="F747" s="100" t="s">
        <v>48</v>
      </c>
      <c r="G747" s="40">
        <f t="shared" si="22"/>
        <v>14795</v>
      </c>
    </row>
    <row r="748" spans="1:7" ht="12.75">
      <c r="A748" s="41" t="s">
        <v>391</v>
      </c>
      <c r="B748" s="67" t="s">
        <v>365</v>
      </c>
      <c r="C748" s="38" t="s">
        <v>1170</v>
      </c>
      <c r="D748" s="39">
        <v>68000</v>
      </c>
      <c r="E748" s="68" t="s">
        <v>48</v>
      </c>
      <c r="F748" s="100" t="s">
        <v>48</v>
      </c>
      <c r="G748" s="40">
        <f t="shared" si="22"/>
        <v>68000</v>
      </c>
    </row>
    <row r="749" spans="1:7" ht="12.75">
      <c r="A749" s="41" t="s">
        <v>409</v>
      </c>
      <c r="B749" s="67" t="s">
        <v>365</v>
      </c>
      <c r="C749" s="38" t="s">
        <v>1171</v>
      </c>
      <c r="D749" s="39">
        <v>5000</v>
      </c>
      <c r="E749" s="68" t="s">
        <v>48</v>
      </c>
      <c r="F749" s="100" t="s">
        <v>48</v>
      </c>
      <c r="G749" s="40">
        <f t="shared" si="22"/>
        <v>5000</v>
      </c>
    </row>
    <row r="750" spans="1:7" ht="12.75">
      <c r="A750" s="41" t="s">
        <v>391</v>
      </c>
      <c r="B750" s="67" t="s">
        <v>365</v>
      </c>
      <c r="C750" s="38" t="s">
        <v>1172</v>
      </c>
      <c r="D750" s="39">
        <v>150000</v>
      </c>
      <c r="E750" s="68" t="s">
        <v>48</v>
      </c>
      <c r="F750" s="100" t="s">
        <v>48</v>
      </c>
      <c r="G750" s="40">
        <f t="shared" si="22"/>
        <v>150000</v>
      </c>
    </row>
    <row r="751" spans="1:7" ht="12.75">
      <c r="A751" s="41" t="s">
        <v>415</v>
      </c>
      <c r="B751" s="67" t="s">
        <v>365</v>
      </c>
      <c r="C751" s="38" t="s">
        <v>1173</v>
      </c>
      <c r="D751" s="39">
        <v>50000</v>
      </c>
      <c r="E751" s="68" t="s">
        <v>48</v>
      </c>
      <c r="F751" s="100" t="s">
        <v>48</v>
      </c>
      <c r="G751" s="40">
        <f t="shared" si="22"/>
        <v>50000</v>
      </c>
    </row>
    <row r="752" spans="1:7" ht="12.75">
      <c r="A752" s="41" t="s">
        <v>387</v>
      </c>
      <c r="B752" s="67" t="s">
        <v>365</v>
      </c>
      <c r="C752" s="38" t="s">
        <v>1174</v>
      </c>
      <c r="D752" s="39">
        <v>120000</v>
      </c>
      <c r="E752" s="68">
        <v>38750</v>
      </c>
      <c r="F752" s="100">
        <f t="shared" si="23"/>
        <v>32.29166666666667</v>
      </c>
      <c r="G752" s="40">
        <f t="shared" si="22"/>
        <v>81250</v>
      </c>
    </row>
    <row r="753" spans="1:7" ht="22.5">
      <c r="A753" s="41" t="s">
        <v>397</v>
      </c>
      <c r="B753" s="67" t="s">
        <v>365</v>
      </c>
      <c r="C753" s="38" t="s">
        <v>1175</v>
      </c>
      <c r="D753" s="39">
        <v>20000</v>
      </c>
      <c r="E753" s="68" t="s">
        <v>48</v>
      </c>
      <c r="F753" s="100" t="s">
        <v>48</v>
      </c>
      <c r="G753" s="40">
        <f t="shared" si="22"/>
        <v>20000</v>
      </c>
    </row>
    <row r="754" spans="1:7" ht="12.75">
      <c r="A754" s="41" t="s">
        <v>413</v>
      </c>
      <c r="B754" s="67" t="s">
        <v>365</v>
      </c>
      <c r="C754" s="38" t="s">
        <v>1176</v>
      </c>
      <c r="D754" s="39">
        <v>90300</v>
      </c>
      <c r="E754" s="68" t="s">
        <v>48</v>
      </c>
      <c r="F754" s="100" t="s">
        <v>48</v>
      </c>
      <c r="G754" s="40">
        <f t="shared" si="22"/>
        <v>90300</v>
      </c>
    </row>
    <row r="755" spans="1:7" ht="22.5">
      <c r="A755" s="41" t="s">
        <v>397</v>
      </c>
      <c r="B755" s="67" t="s">
        <v>365</v>
      </c>
      <c r="C755" s="38" t="s">
        <v>1177</v>
      </c>
      <c r="D755" s="39">
        <v>49700</v>
      </c>
      <c r="E755" s="68">
        <v>49700</v>
      </c>
      <c r="F755" s="100">
        <f t="shared" si="23"/>
        <v>100</v>
      </c>
      <c r="G755" s="40" t="str">
        <f t="shared" si="22"/>
        <v>-</v>
      </c>
    </row>
    <row r="756" spans="1:7" ht="22.5">
      <c r="A756" s="41" t="s">
        <v>397</v>
      </c>
      <c r="B756" s="67" t="s">
        <v>365</v>
      </c>
      <c r="C756" s="38" t="s">
        <v>1178</v>
      </c>
      <c r="D756" s="39">
        <v>322409</v>
      </c>
      <c r="E756" s="68">
        <v>322409</v>
      </c>
      <c r="F756" s="100">
        <f t="shared" si="23"/>
        <v>100</v>
      </c>
      <c r="G756" s="40" t="str">
        <f t="shared" si="22"/>
        <v>-</v>
      </c>
    </row>
    <row r="757" spans="1:7" ht="12.75">
      <c r="A757" s="41" t="s">
        <v>389</v>
      </c>
      <c r="B757" s="67" t="s">
        <v>365</v>
      </c>
      <c r="C757" s="38" t="s">
        <v>1179</v>
      </c>
      <c r="D757" s="39">
        <v>3000000</v>
      </c>
      <c r="E757" s="68" t="s">
        <v>48</v>
      </c>
      <c r="F757" s="100" t="s">
        <v>48</v>
      </c>
      <c r="G757" s="40">
        <f t="shared" si="22"/>
        <v>3000000</v>
      </c>
    </row>
    <row r="758" spans="1:7" ht="12.75">
      <c r="A758" s="41" t="s">
        <v>391</v>
      </c>
      <c r="B758" s="67" t="s">
        <v>365</v>
      </c>
      <c r="C758" s="38" t="s">
        <v>1180</v>
      </c>
      <c r="D758" s="39">
        <v>310000</v>
      </c>
      <c r="E758" s="68" t="s">
        <v>48</v>
      </c>
      <c r="F758" s="100" t="s">
        <v>48</v>
      </c>
      <c r="G758" s="40">
        <f t="shared" si="22"/>
        <v>310000</v>
      </c>
    </row>
    <row r="759" spans="1:7" ht="22.5">
      <c r="A759" s="41" t="s">
        <v>397</v>
      </c>
      <c r="B759" s="67" t="s">
        <v>365</v>
      </c>
      <c r="C759" s="38" t="s">
        <v>1181</v>
      </c>
      <c r="D759" s="39">
        <v>300000</v>
      </c>
      <c r="E759" s="68">
        <v>553.4</v>
      </c>
      <c r="F759" s="100">
        <f t="shared" si="23"/>
        <v>0.18446666666666667</v>
      </c>
      <c r="G759" s="40">
        <f t="shared" si="22"/>
        <v>299446.6</v>
      </c>
    </row>
    <row r="760" spans="1:7" ht="22.5">
      <c r="A760" s="41" t="s">
        <v>397</v>
      </c>
      <c r="B760" s="67" t="s">
        <v>365</v>
      </c>
      <c r="C760" s="38" t="s">
        <v>1182</v>
      </c>
      <c r="D760" s="39">
        <v>2096900</v>
      </c>
      <c r="E760" s="68" t="s">
        <v>48</v>
      </c>
      <c r="F760" s="100" t="s">
        <v>48</v>
      </c>
      <c r="G760" s="40">
        <f t="shared" si="22"/>
        <v>2096900</v>
      </c>
    </row>
    <row r="761" spans="1:7" ht="12.75">
      <c r="A761" s="41" t="s">
        <v>389</v>
      </c>
      <c r="B761" s="67" t="s">
        <v>365</v>
      </c>
      <c r="C761" s="38" t="s">
        <v>1183</v>
      </c>
      <c r="D761" s="39">
        <v>4000000</v>
      </c>
      <c r="E761" s="68">
        <v>865535.04</v>
      </c>
      <c r="F761" s="100">
        <f t="shared" si="23"/>
        <v>21.638376</v>
      </c>
      <c r="G761" s="40">
        <f t="shared" si="22"/>
        <v>3134464.96</v>
      </c>
    </row>
    <row r="762" spans="1:7" ht="12.75">
      <c r="A762" s="41" t="s">
        <v>391</v>
      </c>
      <c r="B762" s="67" t="s">
        <v>365</v>
      </c>
      <c r="C762" s="38" t="s">
        <v>1184</v>
      </c>
      <c r="D762" s="39">
        <v>300000</v>
      </c>
      <c r="E762" s="68">
        <v>12772.66</v>
      </c>
      <c r="F762" s="100">
        <f t="shared" si="23"/>
        <v>4.257553333333333</v>
      </c>
      <c r="G762" s="40">
        <f t="shared" si="22"/>
        <v>287227.34</v>
      </c>
    </row>
    <row r="763" spans="1:7" ht="12.75">
      <c r="A763" s="41" t="s">
        <v>389</v>
      </c>
      <c r="B763" s="67" t="s">
        <v>365</v>
      </c>
      <c r="C763" s="38" t="s">
        <v>1185</v>
      </c>
      <c r="D763" s="39">
        <v>200000</v>
      </c>
      <c r="E763" s="68">
        <v>200000</v>
      </c>
      <c r="F763" s="100">
        <f t="shared" si="23"/>
        <v>100</v>
      </c>
      <c r="G763" s="40" t="str">
        <f t="shared" si="22"/>
        <v>-</v>
      </c>
    </row>
    <row r="764" spans="1:7" ht="12.75">
      <c r="A764" s="41" t="s">
        <v>391</v>
      </c>
      <c r="B764" s="67" t="s">
        <v>365</v>
      </c>
      <c r="C764" s="38" t="s">
        <v>1186</v>
      </c>
      <c r="D764" s="39">
        <v>350000</v>
      </c>
      <c r="E764" s="68">
        <v>63331.27</v>
      </c>
      <c r="F764" s="100">
        <f t="shared" si="23"/>
        <v>18.09464857142857</v>
      </c>
      <c r="G764" s="40">
        <f t="shared" si="22"/>
        <v>286668.73</v>
      </c>
    </row>
    <row r="765" spans="1:7" ht="12.75">
      <c r="A765" s="41" t="s">
        <v>389</v>
      </c>
      <c r="B765" s="67" t="s">
        <v>365</v>
      </c>
      <c r="C765" s="38" t="s">
        <v>1187</v>
      </c>
      <c r="D765" s="39">
        <v>2400000</v>
      </c>
      <c r="E765" s="68" t="s">
        <v>48</v>
      </c>
      <c r="F765" s="100" t="s">
        <v>48</v>
      </c>
      <c r="G765" s="40">
        <f t="shared" si="22"/>
        <v>2400000</v>
      </c>
    </row>
    <row r="766" spans="1:7" ht="12.75">
      <c r="A766" s="41" t="s">
        <v>389</v>
      </c>
      <c r="B766" s="67" t="s">
        <v>365</v>
      </c>
      <c r="C766" s="38" t="s">
        <v>1188</v>
      </c>
      <c r="D766" s="39">
        <v>7042700</v>
      </c>
      <c r="E766" s="68">
        <v>2008332.11</v>
      </c>
      <c r="F766" s="100">
        <f t="shared" si="23"/>
        <v>28.516508015391828</v>
      </c>
      <c r="G766" s="40">
        <f t="shared" si="22"/>
        <v>5034367.89</v>
      </c>
    </row>
    <row r="767" spans="1:7" ht="12.75">
      <c r="A767" s="41" t="s">
        <v>391</v>
      </c>
      <c r="B767" s="67" t="s">
        <v>365</v>
      </c>
      <c r="C767" s="38" t="s">
        <v>1189</v>
      </c>
      <c r="D767" s="39">
        <v>300000</v>
      </c>
      <c r="E767" s="68" t="s">
        <v>48</v>
      </c>
      <c r="F767" s="100" t="s">
        <v>48</v>
      </c>
      <c r="G767" s="40">
        <f t="shared" si="22"/>
        <v>300000</v>
      </c>
    </row>
    <row r="768" spans="1:7" ht="12.75">
      <c r="A768" s="41" t="s">
        <v>389</v>
      </c>
      <c r="B768" s="67" t="s">
        <v>365</v>
      </c>
      <c r="C768" s="38" t="s">
        <v>1190</v>
      </c>
      <c r="D768" s="39">
        <v>2396900</v>
      </c>
      <c r="E768" s="68">
        <v>1572237.53</v>
      </c>
      <c r="F768" s="100">
        <f t="shared" si="23"/>
        <v>65.59462347198465</v>
      </c>
      <c r="G768" s="40">
        <f t="shared" si="22"/>
        <v>824662.47</v>
      </c>
    </row>
    <row r="769" spans="1:7" ht="12.75">
      <c r="A769" s="41" t="s">
        <v>389</v>
      </c>
      <c r="B769" s="67" t="s">
        <v>365</v>
      </c>
      <c r="C769" s="38" t="s">
        <v>1191</v>
      </c>
      <c r="D769" s="39">
        <v>11519000</v>
      </c>
      <c r="E769" s="68">
        <v>1897065</v>
      </c>
      <c r="F769" s="100">
        <f t="shared" si="23"/>
        <v>16.469007726365138</v>
      </c>
      <c r="G769" s="40">
        <f t="shared" si="22"/>
        <v>9621935</v>
      </c>
    </row>
    <row r="770" spans="1:7" ht="22.5">
      <c r="A770" s="41" t="s">
        <v>401</v>
      </c>
      <c r="B770" s="67" t="s">
        <v>365</v>
      </c>
      <c r="C770" s="38" t="s">
        <v>1192</v>
      </c>
      <c r="D770" s="39">
        <v>1985292</v>
      </c>
      <c r="E770" s="68">
        <v>556270</v>
      </c>
      <c r="F770" s="100">
        <f t="shared" si="23"/>
        <v>28.01955581345213</v>
      </c>
      <c r="G770" s="40">
        <f t="shared" si="22"/>
        <v>1429022</v>
      </c>
    </row>
    <row r="771" spans="1:7" ht="22.5">
      <c r="A771" s="41" t="s">
        <v>401</v>
      </c>
      <c r="B771" s="67" t="s">
        <v>365</v>
      </c>
      <c r="C771" s="38" t="s">
        <v>1193</v>
      </c>
      <c r="D771" s="39">
        <v>41066012</v>
      </c>
      <c r="E771" s="68" t="s">
        <v>48</v>
      </c>
      <c r="F771" s="100" t="s">
        <v>48</v>
      </c>
      <c r="G771" s="40">
        <f t="shared" si="22"/>
        <v>41066012</v>
      </c>
    </row>
    <row r="772" spans="1:7" ht="12.75">
      <c r="A772" s="41" t="s">
        <v>409</v>
      </c>
      <c r="B772" s="67" t="s">
        <v>365</v>
      </c>
      <c r="C772" s="38" t="s">
        <v>1194</v>
      </c>
      <c r="D772" s="39">
        <v>169000</v>
      </c>
      <c r="E772" s="68">
        <v>70000</v>
      </c>
      <c r="F772" s="100">
        <f t="shared" si="23"/>
        <v>41.42011834319527</v>
      </c>
      <c r="G772" s="40">
        <f t="shared" si="22"/>
        <v>99000</v>
      </c>
    </row>
    <row r="773" spans="1:7" ht="22.5">
      <c r="A773" s="41" t="s">
        <v>397</v>
      </c>
      <c r="B773" s="67" t="s">
        <v>365</v>
      </c>
      <c r="C773" s="38" t="s">
        <v>1195</v>
      </c>
      <c r="D773" s="39">
        <v>1277000</v>
      </c>
      <c r="E773" s="68">
        <v>720000</v>
      </c>
      <c r="F773" s="100">
        <f t="shared" si="23"/>
        <v>56.38214565387627</v>
      </c>
      <c r="G773" s="40">
        <f t="shared" si="22"/>
        <v>557000</v>
      </c>
    </row>
    <row r="774" spans="1:7" ht="22.5">
      <c r="A774" s="41" t="s">
        <v>397</v>
      </c>
      <c r="B774" s="67" t="s">
        <v>365</v>
      </c>
      <c r="C774" s="38" t="s">
        <v>1196</v>
      </c>
      <c r="D774" s="39">
        <v>495900</v>
      </c>
      <c r="E774" s="68">
        <v>495900</v>
      </c>
      <c r="F774" s="100">
        <f t="shared" si="23"/>
        <v>100</v>
      </c>
      <c r="G774" s="40" t="str">
        <f t="shared" si="22"/>
        <v>-</v>
      </c>
    </row>
    <row r="775" spans="1:7" ht="22.5">
      <c r="A775" s="41" t="s">
        <v>397</v>
      </c>
      <c r="B775" s="67" t="s">
        <v>365</v>
      </c>
      <c r="C775" s="38" t="s">
        <v>1197</v>
      </c>
      <c r="D775" s="39">
        <v>5300000</v>
      </c>
      <c r="E775" s="68">
        <v>966893.31</v>
      </c>
      <c r="F775" s="100">
        <f t="shared" si="23"/>
        <v>18.24327</v>
      </c>
      <c r="G775" s="40">
        <f t="shared" si="22"/>
        <v>4333106.6899999995</v>
      </c>
    </row>
    <row r="776" spans="1:7" ht="12.75">
      <c r="A776" s="41" t="s">
        <v>373</v>
      </c>
      <c r="B776" s="67" t="s">
        <v>365</v>
      </c>
      <c r="C776" s="38" t="s">
        <v>1198</v>
      </c>
      <c r="D776" s="39">
        <v>43496</v>
      </c>
      <c r="E776" s="68" t="s">
        <v>48</v>
      </c>
      <c r="F776" s="100" t="s">
        <v>48</v>
      </c>
      <c r="G776" s="40">
        <f t="shared" si="22"/>
        <v>43496</v>
      </c>
    </row>
    <row r="777" spans="1:7" ht="12.75">
      <c r="A777" s="41" t="s">
        <v>377</v>
      </c>
      <c r="B777" s="67" t="s">
        <v>365</v>
      </c>
      <c r="C777" s="38" t="s">
        <v>1199</v>
      </c>
      <c r="D777" s="39">
        <v>13136</v>
      </c>
      <c r="E777" s="68" t="s">
        <v>48</v>
      </c>
      <c r="F777" s="100" t="s">
        <v>48</v>
      </c>
      <c r="G777" s="40">
        <f t="shared" si="22"/>
        <v>13136</v>
      </c>
    </row>
    <row r="778" spans="1:7" ht="12.75">
      <c r="A778" s="41" t="s">
        <v>415</v>
      </c>
      <c r="B778" s="67" t="s">
        <v>365</v>
      </c>
      <c r="C778" s="38" t="s">
        <v>1200</v>
      </c>
      <c r="D778" s="39">
        <v>3000</v>
      </c>
      <c r="E778" s="68" t="s">
        <v>48</v>
      </c>
      <c r="F778" s="100" t="s">
        <v>48</v>
      </c>
      <c r="G778" s="40">
        <f t="shared" si="22"/>
        <v>3000</v>
      </c>
    </row>
    <row r="779" spans="1:7" ht="12.75">
      <c r="A779" s="41" t="s">
        <v>391</v>
      </c>
      <c r="B779" s="67" t="s">
        <v>365</v>
      </c>
      <c r="C779" s="38" t="s">
        <v>1201</v>
      </c>
      <c r="D779" s="39">
        <v>851900</v>
      </c>
      <c r="E779" s="68" t="s">
        <v>48</v>
      </c>
      <c r="F779" s="100" t="s">
        <v>48</v>
      </c>
      <c r="G779" s="40">
        <f t="shared" si="22"/>
        <v>851900</v>
      </c>
    </row>
    <row r="780" spans="1:7" ht="12.75">
      <c r="A780" s="41" t="s">
        <v>389</v>
      </c>
      <c r="B780" s="67" t="s">
        <v>365</v>
      </c>
      <c r="C780" s="38" t="s">
        <v>1202</v>
      </c>
      <c r="D780" s="39">
        <v>6169900</v>
      </c>
      <c r="E780" s="68">
        <v>929991.53</v>
      </c>
      <c r="F780" s="100">
        <f t="shared" si="23"/>
        <v>15.073040567918444</v>
      </c>
      <c r="G780" s="40">
        <f t="shared" si="22"/>
        <v>5239908.47</v>
      </c>
    </row>
    <row r="781" spans="1:7" ht="12.75">
      <c r="A781" s="41" t="s">
        <v>391</v>
      </c>
      <c r="B781" s="67" t="s">
        <v>365</v>
      </c>
      <c r="C781" s="38" t="s">
        <v>1203</v>
      </c>
      <c r="D781" s="39">
        <v>500000</v>
      </c>
      <c r="E781" s="68" t="s">
        <v>48</v>
      </c>
      <c r="F781" s="100" t="s">
        <v>48</v>
      </c>
      <c r="G781" s="40">
        <f t="shared" si="22"/>
        <v>500000</v>
      </c>
    </row>
    <row r="782" spans="1:7" ht="12.75">
      <c r="A782" s="41" t="s">
        <v>389</v>
      </c>
      <c r="B782" s="67" t="s">
        <v>365</v>
      </c>
      <c r="C782" s="38" t="s">
        <v>1204</v>
      </c>
      <c r="D782" s="39">
        <v>120000</v>
      </c>
      <c r="E782" s="68" t="s">
        <v>48</v>
      </c>
      <c r="F782" s="100" t="s">
        <v>48</v>
      </c>
      <c r="G782" s="40">
        <f t="shared" si="22"/>
        <v>120000</v>
      </c>
    </row>
    <row r="783" spans="1:7" ht="12.75">
      <c r="A783" s="41" t="s">
        <v>391</v>
      </c>
      <c r="B783" s="67" t="s">
        <v>365</v>
      </c>
      <c r="C783" s="38" t="s">
        <v>1205</v>
      </c>
      <c r="D783" s="39">
        <v>30000</v>
      </c>
      <c r="E783" s="68" t="s">
        <v>48</v>
      </c>
      <c r="F783" s="59" t="s">
        <v>48</v>
      </c>
      <c r="G783" s="40">
        <f aca="true" t="shared" si="24" ref="G783:G846">IF(OR(D783="-",E783=D783),"-",D783-IF(E783="-",0,E783))</f>
        <v>30000</v>
      </c>
    </row>
    <row r="784" spans="1:7" ht="22.5">
      <c r="A784" s="41" t="s">
        <v>397</v>
      </c>
      <c r="B784" s="67" t="s">
        <v>365</v>
      </c>
      <c r="C784" s="38" t="s">
        <v>1206</v>
      </c>
      <c r="D784" s="39">
        <v>275472</v>
      </c>
      <c r="E784" s="68">
        <v>275472</v>
      </c>
      <c r="F784" s="100">
        <f aca="true" t="shared" si="25" ref="F784:F842">E784/D784*100</f>
        <v>100</v>
      </c>
      <c r="G784" s="40" t="str">
        <f t="shared" si="24"/>
        <v>-</v>
      </c>
    </row>
    <row r="785" spans="1:7" ht="22.5">
      <c r="A785" s="41" t="s">
        <v>397</v>
      </c>
      <c r="B785" s="67" t="s">
        <v>365</v>
      </c>
      <c r="C785" s="38" t="s">
        <v>1207</v>
      </c>
      <c r="D785" s="39">
        <v>9298515</v>
      </c>
      <c r="E785" s="68">
        <v>614835</v>
      </c>
      <c r="F785" s="100">
        <f t="shared" si="25"/>
        <v>6.6121848488710295</v>
      </c>
      <c r="G785" s="40">
        <f t="shared" si="24"/>
        <v>8683680</v>
      </c>
    </row>
    <row r="786" spans="1:7" ht="12.75">
      <c r="A786" s="41" t="s">
        <v>413</v>
      </c>
      <c r="B786" s="67" t="s">
        <v>365</v>
      </c>
      <c r="C786" s="38" t="s">
        <v>1208</v>
      </c>
      <c r="D786" s="39">
        <v>227633035.63</v>
      </c>
      <c r="E786" s="68">
        <v>3073420.7</v>
      </c>
      <c r="F786" s="100">
        <f t="shared" si="25"/>
        <v>1.3501646153836868</v>
      </c>
      <c r="G786" s="40">
        <f t="shared" si="24"/>
        <v>224559614.93</v>
      </c>
    </row>
    <row r="787" spans="1:7" ht="12.75">
      <c r="A787" s="41" t="s">
        <v>413</v>
      </c>
      <c r="B787" s="67" t="s">
        <v>365</v>
      </c>
      <c r="C787" s="38" t="s">
        <v>1209</v>
      </c>
      <c r="D787" s="39">
        <v>158747003.59</v>
      </c>
      <c r="E787" s="68">
        <v>138979250.75</v>
      </c>
      <c r="F787" s="100">
        <f t="shared" si="25"/>
        <v>87.54763718812943</v>
      </c>
      <c r="G787" s="40">
        <f t="shared" si="24"/>
        <v>19767752.840000004</v>
      </c>
    </row>
    <row r="788" spans="1:7" ht="12.75">
      <c r="A788" s="41" t="s">
        <v>391</v>
      </c>
      <c r="B788" s="67" t="s">
        <v>365</v>
      </c>
      <c r="C788" s="38" t="s">
        <v>1210</v>
      </c>
      <c r="D788" s="39">
        <v>1000000</v>
      </c>
      <c r="E788" s="68" t="s">
        <v>48</v>
      </c>
      <c r="F788" s="100" t="s">
        <v>48</v>
      </c>
      <c r="G788" s="40">
        <f t="shared" si="24"/>
        <v>1000000</v>
      </c>
    </row>
    <row r="789" spans="1:7" ht="12.75">
      <c r="A789" s="41" t="s">
        <v>413</v>
      </c>
      <c r="B789" s="67" t="s">
        <v>365</v>
      </c>
      <c r="C789" s="38" t="s">
        <v>1211</v>
      </c>
      <c r="D789" s="39">
        <v>200795850.29</v>
      </c>
      <c r="E789" s="68">
        <v>12296179.6</v>
      </c>
      <c r="F789" s="100">
        <f t="shared" si="25"/>
        <v>6.123721970469612</v>
      </c>
      <c r="G789" s="40">
        <f t="shared" si="24"/>
        <v>188499670.69</v>
      </c>
    </row>
    <row r="790" spans="1:7" ht="12.75">
      <c r="A790" s="41" t="s">
        <v>413</v>
      </c>
      <c r="B790" s="67" t="s">
        <v>365</v>
      </c>
      <c r="C790" s="38" t="s">
        <v>1212</v>
      </c>
      <c r="D790" s="39">
        <v>30230141.18</v>
      </c>
      <c r="E790" s="68">
        <v>12169704.53</v>
      </c>
      <c r="F790" s="100">
        <f t="shared" si="25"/>
        <v>40.256856418690404</v>
      </c>
      <c r="G790" s="40">
        <f t="shared" si="24"/>
        <v>18060436.65</v>
      </c>
    </row>
    <row r="791" spans="1:7" ht="12.75">
      <c r="A791" s="41" t="s">
        <v>391</v>
      </c>
      <c r="B791" s="67" t="s">
        <v>365</v>
      </c>
      <c r="C791" s="38" t="s">
        <v>1213</v>
      </c>
      <c r="D791" s="39">
        <v>604353</v>
      </c>
      <c r="E791" s="68" t="s">
        <v>48</v>
      </c>
      <c r="F791" s="100" t="s">
        <v>48</v>
      </c>
      <c r="G791" s="40">
        <f t="shared" si="24"/>
        <v>604353</v>
      </c>
    </row>
    <row r="792" spans="1:7" ht="12.75">
      <c r="A792" s="41" t="s">
        <v>389</v>
      </c>
      <c r="B792" s="67" t="s">
        <v>365</v>
      </c>
      <c r="C792" s="38" t="s">
        <v>1214</v>
      </c>
      <c r="D792" s="39">
        <v>480000</v>
      </c>
      <c r="E792" s="68">
        <v>401240.29</v>
      </c>
      <c r="F792" s="100">
        <f t="shared" si="25"/>
        <v>83.59172708333334</v>
      </c>
      <c r="G792" s="40">
        <f t="shared" si="24"/>
        <v>78759.71000000002</v>
      </c>
    </row>
    <row r="793" spans="1:7" ht="22.5">
      <c r="A793" s="41" t="s">
        <v>395</v>
      </c>
      <c r="B793" s="67" t="s">
        <v>365</v>
      </c>
      <c r="C793" s="38" t="s">
        <v>1215</v>
      </c>
      <c r="D793" s="39">
        <v>681147</v>
      </c>
      <c r="E793" s="68" t="s">
        <v>48</v>
      </c>
      <c r="F793" s="100" t="s">
        <v>48</v>
      </c>
      <c r="G793" s="40">
        <f t="shared" si="24"/>
        <v>681147</v>
      </c>
    </row>
    <row r="794" spans="1:7" ht="12.75">
      <c r="A794" s="41" t="s">
        <v>391</v>
      </c>
      <c r="B794" s="67" t="s">
        <v>365</v>
      </c>
      <c r="C794" s="38" t="s">
        <v>1216</v>
      </c>
      <c r="D794" s="39">
        <v>2653000</v>
      </c>
      <c r="E794" s="68">
        <v>100000</v>
      </c>
      <c r="F794" s="100">
        <f t="shared" si="25"/>
        <v>3.769317753486619</v>
      </c>
      <c r="G794" s="40">
        <f t="shared" si="24"/>
        <v>2553000</v>
      </c>
    </row>
    <row r="795" spans="1:7" ht="12.75">
      <c r="A795" s="41" t="s">
        <v>391</v>
      </c>
      <c r="B795" s="67" t="s">
        <v>365</v>
      </c>
      <c r="C795" s="38" t="s">
        <v>1217</v>
      </c>
      <c r="D795" s="39">
        <v>2500000</v>
      </c>
      <c r="E795" s="68" t="s">
        <v>48</v>
      </c>
      <c r="F795" s="100" t="s">
        <v>48</v>
      </c>
      <c r="G795" s="40">
        <f t="shared" si="24"/>
        <v>2500000</v>
      </c>
    </row>
    <row r="796" spans="1:7" ht="12.75">
      <c r="A796" s="41" t="s">
        <v>413</v>
      </c>
      <c r="B796" s="67" t="s">
        <v>365</v>
      </c>
      <c r="C796" s="38" t="s">
        <v>1218</v>
      </c>
      <c r="D796" s="39">
        <v>9685405</v>
      </c>
      <c r="E796" s="68">
        <v>4431374</v>
      </c>
      <c r="F796" s="100">
        <f t="shared" si="25"/>
        <v>45.75310996287713</v>
      </c>
      <c r="G796" s="40">
        <f t="shared" si="24"/>
        <v>5254031</v>
      </c>
    </row>
    <row r="797" spans="1:7" ht="12.75">
      <c r="A797" s="41" t="s">
        <v>389</v>
      </c>
      <c r="B797" s="67" t="s">
        <v>365</v>
      </c>
      <c r="C797" s="38" t="s">
        <v>1219</v>
      </c>
      <c r="D797" s="39">
        <v>80860030</v>
      </c>
      <c r="E797" s="68">
        <v>14553735.84</v>
      </c>
      <c r="F797" s="100">
        <f t="shared" si="25"/>
        <v>17.99867726984519</v>
      </c>
      <c r="G797" s="40">
        <f t="shared" si="24"/>
        <v>66306294.16</v>
      </c>
    </row>
    <row r="798" spans="1:7" ht="12.75">
      <c r="A798" s="41" t="s">
        <v>391</v>
      </c>
      <c r="B798" s="67" t="s">
        <v>365</v>
      </c>
      <c r="C798" s="38" t="s">
        <v>1220</v>
      </c>
      <c r="D798" s="39">
        <v>500000</v>
      </c>
      <c r="E798" s="68">
        <v>500000</v>
      </c>
      <c r="F798" s="100">
        <f t="shared" si="25"/>
        <v>100</v>
      </c>
      <c r="G798" s="40" t="str">
        <f t="shared" si="24"/>
        <v>-</v>
      </c>
    </row>
    <row r="799" spans="1:7" ht="12.75">
      <c r="A799" s="41" t="s">
        <v>413</v>
      </c>
      <c r="B799" s="67" t="s">
        <v>365</v>
      </c>
      <c r="C799" s="38" t="s">
        <v>1221</v>
      </c>
      <c r="D799" s="39">
        <v>6881015</v>
      </c>
      <c r="E799" s="68">
        <v>2910000</v>
      </c>
      <c r="F799" s="100">
        <f t="shared" si="25"/>
        <v>42.290272583332545</v>
      </c>
      <c r="G799" s="40">
        <f t="shared" si="24"/>
        <v>3971015</v>
      </c>
    </row>
    <row r="800" spans="1:7" ht="12.75">
      <c r="A800" s="41" t="s">
        <v>413</v>
      </c>
      <c r="B800" s="67" t="s">
        <v>365</v>
      </c>
      <c r="C800" s="38" t="s">
        <v>1222</v>
      </c>
      <c r="D800" s="39">
        <v>3000000</v>
      </c>
      <c r="E800" s="68" t="s">
        <v>48</v>
      </c>
      <c r="F800" s="100" t="s">
        <v>48</v>
      </c>
      <c r="G800" s="40">
        <f t="shared" si="24"/>
        <v>3000000</v>
      </c>
    </row>
    <row r="801" spans="1:7" ht="12.75">
      <c r="A801" s="41" t="s">
        <v>413</v>
      </c>
      <c r="B801" s="67" t="s">
        <v>365</v>
      </c>
      <c r="C801" s="38" t="s">
        <v>1223</v>
      </c>
      <c r="D801" s="39">
        <v>2500000</v>
      </c>
      <c r="E801" s="68" t="s">
        <v>48</v>
      </c>
      <c r="F801" s="100" t="s">
        <v>48</v>
      </c>
      <c r="G801" s="40">
        <f t="shared" si="24"/>
        <v>2500000</v>
      </c>
    </row>
    <row r="802" spans="1:7" ht="12.75">
      <c r="A802" s="41" t="s">
        <v>391</v>
      </c>
      <c r="B802" s="67" t="s">
        <v>365</v>
      </c>
      <c r="C802" s="38" t="s">
        <v>1224</v>
      </c>
      <c r="D802" s="39">
        <v>6228900</v>
      </c>
      <c r="E802" s="68">
        <v>3003690.4</v>
      </c>
      <c r="F802" s="100">
        <f t="shared" si="25"/>
        <v>48.221843343126395</v>
      </c>
      <c r="G802" s="40">
        <f t="shared" si="24"/>
        <v>3225209.6</v>
      </c>
    </row>
    <row r="803" spans="1:7" ht="12.75">
      <c r="A803" s="41" t="s">
        <v>413</v>
      </c>
      <c r="B803" s="67" t="s">
        <v>365</v>
      </c>
      <c r="C803" s="38" t="s">
        <v>1225</v>
      </c>
      <c r="D803" s="39">
        <v>15126050</v>
      </c>
      <c r="E803" s="68" t="s">
        <v>48</v>
      </c>
      <c r="F803" s="100" t="s">
        <v>48</v>
      </c>
      <c r="G803" s="40">
        <f t="shared" si="24"/>
        <v>15126050</v>
      </c>
    </row>
    <row r="804" spans="1:7" ht="12.75">
      <c r="A804" s="41" t="s">
        <v>391</v>
      </c>
      <c r="B804" s="67" t="s">
        <v>365</v>
      </c>
      <c r="C804" s="38" t="s">
        <v>1226</v>
      </c>
      <c r="D804" s="39">
        <v>4000000</v>
      </c>
      <c r="E804" s="68">
        <v>558507.68</v>
      </c>
      <c r="F804" s="100">
        <f t="shared" si="25"/>
        <v>13.962692000000002</v>
      </c>
      <c r="G804" s="40">
        <f t="shared" si="24"/>
        <v>3441492.32</v>
      </c>
    </row>
    <row r="805" spans="1:7" ht="12.75">
      <c r="A805" s="41" t="s">
        <v>413</v>
      </c>
      <c r="B805" s="67" t="s">
        <v>365</v>
      </c>
      <c r="C805" s="38" t="s">
        <v>1227</v>
      </c>
      <c r="D805" s="39">
        <v>5457300</v>
      </c>
      <c r="E805" s="68">
        <v>580041.7</v>
      </c>
      <c r="F805" s="100">
        <f t="shared" si="25"/>
        <v>10.62873032451945</v>
      </c>
      <c r="G805" s="40">
        <f t="shared" si="24"/>
        <v>4877258.3</v>
      </c>
    </row>
    <row r="806" spans="1:7" ht="12.75">
      <c r="A806" s="41" t="s">
        <v>391</v>
      </c>
      <c r="B806" s="67" t="s">
        <v>365</v>
      </c>
      <c r="C806" s="38" t="s">
        <v>1228</v>
      </c>
      <c r="D806" s="39">
        <v>1212800</v>
      </c>
      <c r="E806" s="68">
        <v>1034600</v>
      </c>
      <c r="F806" s="100">
        <f t="shared" si="25"/>
        <v>85.30672823218998</v>
      </c>
      <c r="G806" s="40">
        <f t="shared" si="24"/>
        <v>178200</v>
      </c>
    </row>
    <row r="807" spans="1:7" ht="12.75">
      <c r="A807" s="41" t="s">
        <v>391</v>
      </c>
      <c r="B807" s="67" t="s">
        <v>365</v>
      </c>
      <c r="C807" s="38" t="s">
        <v>1229</v>
      </c>
      <c r="D807" s="39">
        <v>2000000</v>
      </c>
      <c r="E807" s="68">
        <v>687898.07</v>
      </c>
      <c r="F807" s="100">
        <f t="shared" si="25"/>
        <v>34.3949035</v>
      </c>
      <c r="G807" s="40">
        <f t="shared" si="24"/>
        <v>1312101.9300000002</v>
      </c>
    </row>
    <row r="808" spans="1:7" ht="12.75">
      <c r="A808" s="41" t="s">
        <v>391</v>
      </c>
      <c r="B808" s="67" t="s">
        <v>365</v>
      </c>
      <c r="C808" s="38" t="s">
        <v>1230</v>
      </c>
      <c r="D808" s="39">
        <v>755300</v>
      </c>
      <c r="E808" s="68" t="s">
        <v>48</v>
      </c>
      <c r="F808" s="100" t="s">
        <v>48</v>
      </c>
      <c r="G808" s="40">
        <f t="shared" si="24"/>
        <v>755300</v>
      </c>
    </row>
    <row r="809" spans="1:7" ht="12.75">
      <c r="A809" s="41" t="s">
        <v>373</v>
      </c>
      <c r="B809" s="67" t="s">
        <v>365</v>
      </c>
      <c r="C809" s="38" t="s">
        <v>1231</v>
      </c>
      <c r="D809" s="39">
        <v>43500</v>
      </c>
      <c r="E809" s="68" t="s">
        <v>48</v>
      </c>
      <c r="F809" s="100" t="s">
        <v>48</v>
      </c>
      <c r="G809" s="40">
        <f t="shared" si="24"/>
        <v>43500</v>
      </c>
    </row>
    <row r="810" spans="1:7" ht="12.75">
      <c r="A810" s="41" t="s">
        <v>377</v>
      </c>
      <c r="B810" s="67" t="s">
        <v>365</v>
      </c>
      <c r="C810" s="38" t="s">
        <v>1232</v>
      </c>
      <c r="D810" s="39">
        <v>13100</v>
      </c>
      <c r="E810" s="68" t="s">
        <v>48</v>
      </c>
      <c r="F810" s="100" t="s">
        <v>48</v>
      </c>
      <c r="G810" s="40">
        <f t="shared" si="24"/>
        <v>13100</v>
      </c>
    </row>
    <row r="811" spans="1:7" ht="12.75">
      <c r="A811" s="41" t="s">
        <v>415</v>
      </c>
      <c r="B811" s="67" t="s">
        <v>365</v>
      </c>
      <c r="C811" s="38" t="s">
        <v>1233</v>
      </c>
      <c r="D811" s="39">
        <v>3000</v>
      </c>
      <c r="E811" s="68" t="s">
        <v>48</v>
      </c>
      <c r="F811" s="100" t="s">
        <v>48</v>
      </c>
      <c r="G811" s="40">
        <f t="shared" si="24"/>
        <v>3000</v>
      </c>
    </row>
    <row r="812" spans="1:7" ht="12.75">
      <c r="A812" s="41" t="s">
        <v>391</v>
      </c>
      <c r="B812" s="67" t="s">
        <v>365</v>
      </c>
      <c r="C812" s="38" t="s">
        <v>1234</v>
      </c>
      <c r="D812" s="39">
        <v>1148100</v>
      </c>
      <c r="E812" s="68">
        <v>97940</v>
      </c>
      <c r="F812" s="100">
        <f t="shared" si="25"/>
        <v>8.53061580001742</v>
      </c>
      <c r="G812" s="40">
        <f t="shared" si="24"/>
        <v>1050160</v>
      </c>
    </row>
    <row r="813" spans="1:7" ht="12.75">
      <c r="A813" s="41" t="s">
        <v>413</v>
      </c>
      <c r="B813" s="67" t="s">
        <v>365</v>
      </c>
      <c r="C813" s="38" t="s">
        <v>1235</v>
      </c>
      <c r="D813" s="39">
        <v>5500000</v>
      </c>
      <c r="E813" s="68" t="s">
        <v>48</v>
      </c>
      <c r="F813" s="100" t="s">
        <v>48</v>
      </c>
      <c r="G813" s="40">
        <f t="shared" si="24"/>
        <v>5500000</v>
      </c>
    </row>
    <row r="814" spans="1:7" ht="12.75">
      <c r="A814" s="41" t="s">
        <v>373</v>
      </c>
      <c r="B814" s="67" t="s">
        <v>365</v>
      </c>
      <c r="C814" s="38" t="s">
        <v>1236</v>
      </c>
      <c r="D814" s="39">
        <v>5544824.16</v>
      </c>
      <c r="E814" s="68">
        <v>2792865.73</v>
      </c>
      <c r="F814" s="100">
        <f t="shared" si="25"/>
        <v>50.36887824410287</v>
      </c>
      <c r="G814" s="40">
        <f t="shared" si="24"/>
        <v>2751958.43</v>
      </c>
    </row>
    <row r="815" spans="1:7" ht="12.75">
      <c r="A815" s="41" t="s">
        <v>377</v>
      </c>
      <c r="B815" s="67" t="s">
        <v>365</v>
      </c>
      <c r="C815" s="38" t="s">
        <v>1237</v>
      </c>
      <c r="D815" s="39">
        <v>1724176.19</v>
      </c>
      <c r="E815" s="68">
        <v>722317.34</v>
      </c>
      <c r="F815" s="100">
        <f t="shared" si="25"/>
        <v>41.89347609538675</v>
      </c>
      <c r="G815" s="40">
        <f t="shared" si="24"/>
        <v>1001858.85</v>
      </c>
    </row>
    <row r="816" spans="1:7" ht="12.75">
      <c r="A816" s="41" t="s">
        <v>375</v>
      </c>
      <c r="B816" s="67" t="s">
        <v>365</v>
      </c>
      <c r="C816" s="38" t="s">
        <v>1238</v>
      </c>
      <c r="D816" s="39">
        <v>101000</v>
      </c>
      <c r="E816" s="68">
        <v>3900</v>
      </c>
      <c r="F816" s="100">
        <f t="shared" si="25"/>
        <v>3.8613861386138613</v>
      </c>
      <c r="G816" s="40">
        <f t="shared" si="24"/>
        <v>97100</v>
      </c>
    </row>
    <row r="817" spans="1:7" ht="12.75">
      <c r="A817" s="41" t="s">
        <v>381</v>
      </c>
      <c r="B817" s="67" t="s">
        <v>365</v>
      </c>
      <c r="C817" s="38" t="s">
        <v>1239</v>
      </c>
      <c r="D817" s="39">
        <v>108921</v>
      </c>
      <c r="E817" s="68">
        <v>35941.86</v>
      </c>
      <c r="F817" s="100">
        <f t="shared" si="25"/>
        <v>32.99809954003361</v>
      </c>
      <c r="G817" s="40">
        <f t="shared" si="24"/>
        <v>72979.14</v>
      </c>
    </row>
    <row r="818" spans="1:7" ht="12.75">
      <c r="A818" s="41" t="s">
        <v>413</v>
      </c>
      <c r="B818" s="67" t="s">
        <v>365</v>
      </c>
      <c r="C818" s="38" t="s">
        <v>1240</v>
      </c>
      <c r="D818" s="39">
        <v>448000</v>
      </c>
      <c r="E818" s="68">
        <v>403630</v>
      </c>
      <c r="F818" s="100">
        <f t="shared" si="25"/>
        <v>90.09598214285714</v>
      </c>
      <c r="G818" s="40">
        <f t="shared" si="24"/>
        <v>44370</v>
      </c>
    </row>
    <row r="819" spans="1:7" ht="12.75">
      <c r="A819" s="41" t="s">
        <v>389</v>
      </c>
      <c r="B819" s="67" t="s">
        <v>365</v>
      </c>
      <c r="C819" s="38" t="s">
        <v>1241</v>
      </c>
      <c r="D819" s="39">
        <v>1457000</v>
      </c>
      <c r="E819" s="68">
        <v>1428241.55</v>
      </c>
      <c r="F819" s="100">
        <f t="shared" si="25"/>
        <v>98.02618737131091</v>
      </c>
      <c r="G819" s="40">
        <f t="shared" si="24"/>
        <v>28758.449999999953</v>
      </c>
    </row>
    <row r="820" spans="1:7" ht="12.75">
      <c r="A820" s="41" t="s">
        <v>381</v>
      </c>
      <c r="B820" s="67" t="s">
        <v>365</v>
      </c>
      <c r="C820" s="38" t="s">
        <v>1242</v>
      </c>
      <c r="D820" s="39">
        <v>5275</v>
      </c>
      <c r="E820" s="68">
        <v>1244.12</v>
      </c>
      <c r="F820" s="100">
        <f t="shared" si="25"/>
        <v>23.585213270142177</v>
      </c>
      <c r="G820" s="40">
        <f t="shared" si="24"/>
        <v>4030.88</v>
      </c>
    </row>
    <row r="821" spans="1:7" ht="12.75">
      <c r="A821" s="41" t="s">
        <v>383</v>
      </c>
      <c r="B821" s="67" t="s">
        <v>365</v>
      </c>
      <c r="C821" s="38" t="s">
        <v>1243</v>
      </c>
      <c r="D821" s="39">
        <v>85936</v>
      </c>
      <c r="E821" s="68">
        <v>40764.6</v>
      </c>
      <c r="F821" s="100">
        <f t="shared" si="25"/>
        <v>47.43599888288959</v>
      </c>
      <c r="G821" s="40">
        <f t="shared" si="24"/>
        <v>45171.4</v>
      </c>
    </row>
    <row r="822" spans="1:7" ht="12.75">
      <c r="A822" s="41" t="s">
        <v>385</v>
      </c>
      <c r="B822" s="67" t="s">
        <v>365</v>
      </c>
      <c r="C822" s="38" t="s">
        <v>1244</v>
      </c>
      <c r="D822" s="39">
        <v>219969.36</v>
      </c>
      <c r="E822" s="68">
        <v>72490.13</v>
      </c>
      <c r="F822" s="100">
        <f t="shared" si="25"/>
        <v>32.95464877472026</v>
      </c>
      <c r="G822" s="40">
        <f t="shared" si="24"/>
        <v>147479.22999999998</v>
      </c>
    </row>
    <row r="823" spans="1:7" ht="12.75">
      <c r="A823" s="41" t="s">
        <v>389</v>
      </c>
      <c r="B823" s="67" t="s">
        <v>365</v>
      </c>
      <c r="C823" s="38" t="s">
        <v>1245</v>
      </c>
      <c r="D823" s="39">
        <v>261724.5</v>
      </c>
      <c r="E823" s="68">
        <v>38574.49</v>
      </c>
      <c r="F823" s="100">
        <f t="shared" si="25"/>
        <v>14.738585803010418</v>
      </c>
      <c r="G823" s="40">
        <f t="shared" si="24"/>
        <v>223150.01</v>
      </c>
    </row>
    <row r="824" spans="1:7" ht="12.75">
      <c r="A824" s="41" t="s">
        <v>391</v>
      </c>
      <c r="B824" s="67" t="s">
        <v>365</v>
      </c>
      <c r="C824" s="38" t="s">
        <v>1246</v>
      </c>
      <c r="D824" s="39">
        <v>924047.92</v>
      </c>
      <c r="E824" s="68">
        <v>600818.55</v>
      </c>
      <c r="F824" s="100">
        <f t="shared" si="25"/>
        <v>65.02028054995243</v>
      </c>
      <c r="G824" s="40">
        <f t="shared" si="24"/>
        <v>323229.37</v>
      </c>
    </row>
    <row r="825" spans="1:7" ht="12.75">
      <c r="A825" s="41" t="s">
        <v>409</v>
      </c>
      <c r="B825" s="67" t="s">
        <v>365</v>
      </c>
      <c r="C825" s="38" t="s">
        <v>1247</v>
      </c>
      <c r="D825" s="39">
        <v>50000</v>
      </c>
      <c r="E825" s="68" t="s">
        <v>48</v>
      </c>
      <c r="F825" s="100" t="s">
        <v>48</v>
      </c>
      <c r="G825" s="40">
        <f t="shared" si="24"/>
        <v>50000</v>
      </c>
    </row>
    <row r="826" spans="1:7" ht="12.75">
      <c r="A826" s="41" t="s">
        <v>413</v>
      </c>
      <c r="B826" s="67" t="s">
        <v>365</v>
      </c>
      <c r="C826" s="38" t="s">
        <v>1248</v>
      </c>
      <c r="D826" s="39">
        <v>855400</v>
      </c>
      <c r="E826" s="68">
        <v>804831.07</v>
      </c>
      <c r="F826" s="100">
        <f t="shared" si="25"/>
        <v>94.08827098433481</v>
      </c>
      <c r="G826" s="40">
        <f t="shared" si="24"/>
        <v>50568.93000000005</v>
      </c>
    </row>
    <row r="827" spans="1:7" ht="12.75">
      <c r="A827" s="41" t="s">
        <v>415</v>
      </c>
      <c r="B827" s="67" t="s">
        <v>365</v>
      </c>
      <c r="C827" s="38" t="s">
        <v>1249</v>
      </c>
      <c r="D827" s="39">
        <v>171725.87</v>
      </c>
      <c r="E827" s="68">
        <v>49526</v>
      </c>
      <c r="F827" s="100">
        <f t="shared" si="25"/>
        <v>28.84015087534569</v>
      </c>
      <c r="G827" s="40">
        <f t="shared" si="24"/>
        <v>122199.87</v>
      </c>
    </row>
    <row r="828" spans="1:7" ht="12.75">
      <c r="A828" s="41" t="s">
        <v>373</v>
      </c>
      <c r="B828" s="67" t="s">
        <v>365</v>
      </c>
      <c r="C828" s="38" t="s">
        <v>1250</v>
      </c>
      <c r="D828" s="39">
        <v>429582</v>
      </c>
      <c r="E828" s="68">
        <v>182450.24</v>
      </c>
      <c r="F828" s="100">
        <f t="shared" si="25"/>
        <v>42.471574693539296</v>
      </c>
      <c r="G828" s="40">
        <f t="shared" si="24"/>
        <v>247131.76</v>
      </c>
    </row>
    <row r="829" spans="1:7" ht="12.75">
      <c r="A829" s="41" t="s">
        <v>377</v>
      </c>
      <c r="B829" s="67" t="s">
        <v>365</v>
      </c>
      <c r="C829" s="38" t="s">
        <v>1251</v>
      </c>
      <c r="D829" s="39">
        <v>129734</v>
      </c>
      <c r="E829" s="68">
        <v>59589.22</v>
      </c>
      <c r="F829" s="100">
        <f t="shared" si="25"/>
        <v>45.93184516009681</v>
      </c>
      <c r="G829" s="40">
        <f t="shared" si="24"/>
        <v>70144.78</v>
      </c>
    </row>
    <row r="830" spans="1:7" ht="12.75">
      <c r="A830" s="41" t="s">
        <v>415</v>
      </c>
      <c r="B830" s="67" t="s">
        <v>365</v>
      </c>
      <c r="C830" s="38" t="s">
        <v>1252</v>
      </c>
      <c r="D830" s="39">
        <v>13000</v>
      </c>
      <c r="E830" s="68" t="s">
        <v>48</v>
      </c>
      <c r="F830" s="100" t="s">
        <v>48</v>
      </c>
      <c r="G830" s="40">
        <f t="shared" si="24"/>
        <v>13000</v>
      </c>
    </row>
    <row r="831" spans="1:7" ht="22.5">
      <c r="A831" s="41" t="s">
        <v>395</v>
      </c>
      <c r="B831" s="67" t="s">
        <v>365</v>
      </c>
      <c r="C831" s="38" t="s">
        <v>1253</v>
      </c>
      <c r="D831" s="39">
        <v>260000</v>
      </c>
      <c r="E831" s="68">
        <v>245400</v>
      </c>
      <c r="F831" s="100">
        <f t="shared" si="25"/>
        <v>94.38461538461539</v>
      </c>
      <c r="G831" s="40">
        <f t="shared" si="24"/>
        <v>14600</v>
      </c>
    </row>
    <row r="832" spans="1:7" ht="22.5">
      <c r="A832" s="41" t="s">
        <v>395</v>
      </c>
      <c r="B832" s="67" t="s">
        <v>365</v>
      </c>
      <c r="C832" s="38" t="s">
        <v>1254</v>
      </c>
      <c r="D832" s="39">
        <v>39700000</v>
      </c>
      <c r="E832" s="68">
        <v>21171227.18</v>
      </c>
      <c r="F832" s="100">
        <f t="shared" si="25"/>
        <v>53.32802816120906</v>
      </c>
      <c r="G832" s="40">
        <f t="shared" si="24"/>
        <v>18528772.82</v>
      </c>
    </row>
    <row r="833" spans="1:7" ht="22.5">
      <c r="A833" s="41" t="s">
        <v>395</v>
      </c>
      <c r="B833" s="67" t="s">
        <v>365</v>
      </c>
      <c r="C833" s="38" t="s">
        <v>1255</v>
      </c>
      <c r="D833" s="39">
        <v>733532</v>
      </c>
      <c r="E833" s="68">
        <v>107195.81</v>
      </c>
      <c r="F833" s="100">
        <f t="shared" si="25"/>
        <v>14.613651483507194</v>
      </c>
      <c r="G833" s="40">
        <f t="shared" si="24"/>
        <v>626336.19</v>
      </c>
    </row>
    <row r="834" spans="1:7" ht="22.5">
      <c r="A834" s="41" t="s">
        <v>395</v>
      </c>
      <c r="B834" s="67" t="s">
        <v>365</v>
      </c>
      <c r="C834" s="38" t="s">
        <v>1256</v>
      </c>
      <c r="D834" s="39">
        <v>276900</v>
      </c>
      <c r="E834" s="68">
        <v>271125</v>
      </c>
      <c r="F834" s="100">
        <f t="shared" si="25"/>
        <v>97.91440953412784</v>
      </c>
      <c r="G834" s="40">
        <f t="shared" si="24"/>
        <v>5775</v>
      </c>
    </row>
    <row r="835" spans="1:7" ht="12.75">
      <c r="A835" s="41" t="s">
        <v>391</v>
      </c>
      <c r="B835" s="67" t="s">
        <v>365</v>
      </c>
      <c r="C835" s="38" t="s">
        <v>1257</v>
      </c>
      <c r="D835" s="39">
        <v>3000000</v>
      </c>
      <c r="E835" s="68" t="s">
        <v>48</v>
      </c>
      <c r="F835" s="100" t="s">
        <v>48</v>
      </c>
      <c r="G835" s="40">
        <f t="shared" si="24"/>
        <v>3000000</v>
      </c>
    </row>
    <row r="836" spans="1:7" ht="22.5">
      <c r="A836" s="41" t="s">
        <v>407</v>
      </c>
      <c r="B836" s="67" t="s">
        <v>365</v>
      </c>
      <c r="C836" s="38" t="s">
        <v>1258</v>
      </c>
      <c r="D836" s="39">
        <v>6636801</v>
      </c>
      <c r="E836" s="68">
        <v>2815951.82</v>
      </c>
      <c r="F836" s="100">
        <f t="shared" si="25"/>
        <v>42.429354443503726</v>
      </c>
      <c r="G836" s="40">
        <f t="shared" si="24"/>
        <v>3820849.18</v>
      </c>
    </row>
    <row r="837" spans="1:7" ht="12.75">
      <c r="A837" s="41" t="s">
        <v>373</v>
      </c>
      <c r="B837" s="67" t="s">
        <v>365</v>
      </c>
      <c r="C837" s="38" t="s">
        <v>1259</v>
      </c>
      <c r="D837" s="39">
        <v>21400</v>
      </c>
      <c r="E837" s="68" t="s">
        <v>48</v>
      </c>
      <c r="F837" s="100" t="s">
        <v>48</v>
      </c>
      <c r="G837" s="40">
        <f t="shared" si="24"/>
        <v>21400</v>
      </c>
    </row>
    <row r="838" spans="1:7" ht="12.75">
      <c r="A838" s="41" t="s">
        <v>377</v>
      </c>
      <c r="B838" s="67" t="s">
        <v>365</v>
      </c>
      <c r="C838" s="38" t="s">
        <v>1260</v>
      </c>
      <c r="D838" s="39">
        <v>6500</v>
      </c>
      <c r="E838" s="68" t="s">
        <v>48</v>
      </c>
      <c r="F838" s="100" t="s">
        <v>48</v>
      </c>
      <c r="G838" s="40">
        <f t="shared" si="24"/>
        <v>6500</v>
      </c>
    </row>
    <row r="839" spans="1:7" ht="12.75">
      <c r="A839" s="41" t="s">
        <v>415</v>
      </c>
      <c r="B839" s="67" t="s">
        <v>365</v>
      </c>
      <c r="C839" s="38" t="s">
        <v>1261</v>
      </c>
      <c r="D839" s="39">
        <v>800</v>
      </c>
      <c r="E839" s="68" t="s">
        <v>48</v>
      </c>
      <c r="F839" s="100" t="s">
        <v>48</v>
      </c>
      <c r="G839" s="40">
        <f t="shared" si="24"/>
        <v>800</v>
      </c>
    </row>
    <row r="840" spans="1:7" ht="12.75">
      <c r="A840" s="41" t="s">
        <v>405</v>
      </c>
      <c r="B840" s="67" t="s">
        <v>365</v>
      </c>
      <c r="C840" s="38" t="s">
        <v>1262</v>
      </c>
      <c r="D840" s="39">
        <v>322800</v>
      </c>
      <c r="E840" s="68" t="s">
        <v>48</v>
      </c>
      <c r="F840" s="100" t="s">
        <v>48</v>
      </c>
      <c r="G840" s="40">
        <f t="shared" si="24"/>
        <v>322800</v>
      </c>
    </row>
    <row r="841" spans="1:7" ht="12.75">
      <c r="A841" s="41" t="s">
        <v>405</v>
      </c>
      <c r="B841" s="67" t="s">
        <v>365</v>
      </c>
      <c r="C841" s="38" t="s">
        <v>1263</v>
      </c>
      <c r="D841" s="39">
        <v>3686900</v>
      </c>
      <c r="E841" s="68" t="s">
        <v>48</v>
      </c>
      <c r="F841" s="100" t="s">
        <v>48</v>
      </c>
      <c r="G841" s="40">
        <f t="shared" si="24"/>
        <v>3686900</v>
      </c>
    </row>
    <row r="842" spans="1:7" ht="12.75">
      <c r="A842" s="41" t="s">
        <v>405</v>
      </c>
      <c r="B842" s="67" t="s">
        <v>365</v>
      </c>
      <c r="C842" s="38" t="s">
        <v>1264</v>
      </c>
      <c r="D842" s="39">
        <v>752400</v>
      </c>
      <c r="E842" s="68">
        <v>238004</v>
      </c>
      <c r="F842" s="100">
        <f t="shared" si="25"/>
        <v>31.63264221158958</v>
      </c>
      <c r="G842" s="40">
        <f t="shared" si="24"/>
        <v>514396</v>
      </c>
    </row>
    <row r="843" spans="1:7" ht="12.75">
      <c r="A843" s="41" t="s">
        <v>373</v>
      </c>
      <c r="B843" s="67" t="s">
        <v>365</v>
      </c>
      <c r="C843" s="38" t="s">
        <v>1265</v>
      </c>
      <c r="D843" s="39">
        <v>34300</v>
      </c>
      <c r="E843" s="68" t="s">
        <v>48</v>
      </c>
      <c r="F843" s="100" t="s">
        <v>48</v>
      </c>
      <c r="G843" s="40">
        <f t="shared" si="24"/>
        <v>34300</v>
      </c>
    </row>
    <row r="844" spans="1:7" ht="12.75">
      <c r="A844" s="41" t="s">
        <v>377</v>
      </c>
      <c r="B844" s="67" t="s">
        <v>365</v>
      </c>
      <c r="C844" s="38" t="s">
        <v>1266</v>
      </c>
      <c r="D844" s="39">
        <v>10400</v>
      </c>
      <c r="E844" s="68" t="s">
        <v>48</v>
      </c>
      <c r="F844" s="100" t="s">
        <v>48</v>
      </c>
      <c r="G844" s="40">
        <f t="shared" si="24"/>
        <v>10400</v>
      </c>
    </row>
    <row r="845" spans="1:7" ht="12.75">
      <c r="A845" s="41" t="s">
        <v>415</v>
      </c>
      <c r="B845" s="67" t="s">
        <v>365</v>
      </c>
      <c r="C845" s="38" t="s">
        <v>1267</v>
      </c>
      <c r="D845" s="39">
        <v>1200</v>
      </c>
      <c r="E845" s="68" t="s">
        <v>48</v>
      </c>
      <c r="F845" s="100" t="s">
        <v>48</v>
      </c>
      <c r="G845" s="40">
        <f t="shared" si="24"/>
        <v>1200</v>
      </c>
    </row>
    <row r="846" spans="1:7" ht="12.75">
      <c r="A846" s="41" t="s">
        <v>391</v>
      </c>
      <c r="B846" s="67" t="s">
        <v>365</v>
      </c>
      <c r="C846" s="38" t="s">
        <v>1268</v>
      </c>
      <c r="D846" s="39">
        <v>1500000</v>
      </c>
      <c r="E846" s="68" t="s">
        <v>48</v>
      </c>
      <c r="F846" s="100" t="s">
        <v>48</v>
      </c>
      <c r="G846" s="40">
        <f t="shared" si="24"/>
        <v>1500000</v>
      </c>
    </row>
    <row r="847" spans="1:7" ht="12.75">
      <c r="A847" s="41" t="s">
        <v>413</v>
      </c>
      <c r="B847" s="67" t="s">
        <v>365</v>
      </c>
      <c r="C847" s="38" t="s">
        <v>1269</v>
      </c>
      <c r="D847" s="39">
        <v>3558900</v>
      </c>
      <c r="E847" s="68" t="s">
        <v>48</v>
      </c>
      <c r="F847" s="100" t="s">
        <v>48</v>
      </c>
      <c r="G847" s="40">
        <f aca="true" t="shared" si="26" ref="G847:G910">IF(OR(D847="-",E847=D847),"-",D847-IF(E847="-",0,E847))</f>
        <v>3558900</v>
      </c>
    </row>
    <row r="848" spans="1:7" ht="12.75">
      <c r="A848" s="41" t="s">
        <v>413</v>
      </c>
      <c r="B848" s="67" t="s">
        <v>365</v>
      </c>
      <c r="C848" s="38" t="s">
        <v>1270</v>
      </c>
      <c r="D848" s="39">
        <v>4216000</v>
      </c>
      <c r="E848" s="68" t="s">
        <v>48</v>
      </c>
      <c r="F848" s="100" t="s">
        <v>48</v>
      </c>
      <c r="G848" s="40">
        <f t="shared" si="26"/>
        <v>4216000</v>
      </c>
    </row>
    <row r="849" spans="1:7" ht="12.75">
      <c r="A849" s="41" t="s">
        <v>413</v>
      </c>
      <c r="B849" s="67" t="s">
        <v>365</v>
      </c>
      <c r="C849" s="38" t="s">
        <v>1271</v>
      </c>
      <c r="D849" s="39">
        <v>13481900</v>
      </c>
      <c r="E849" s="68">
        <v>12217260</v>
      </c>
      <c r="F849" s="100">
        <f aca="true" t="shared" si="27" ref="F849:F911">E849/D849*100</f>
        <v>90.61971977243563</v>
      </c>
      <c r="G849" s="40">
        <f t="shared" si="26"/>
        <v>1264640</v>
      </c>
    </row>
    <row r="850" spans="1:7" ht="12.75">
      <c r="A850" s="41" t="s">
        <v>415</v>
      </c>
      <c r="B850" s="67" t="s">
        <v>365</v>
      </c>
      <c r="C850" s="38" t="s">
        <v>1272</v>
      </c>
      <c r="D850" s="39">
        <v>102700</v>
      </c>
      <c r="E850" s="68" t="s">
        <v>48</v>
      </c>
      <c r="F850" s="100" t="s">
        <v>48</v>
      </c>
      <c r="G850" s="40">
        <f t="shared" si="26"/>
        <v>102700</v>
      </c>
    </row>
    <row r="851" spans="1:7" ht="22.5">
      <c r="A851" s="41" t="s">
        <v>395</v>
      </c>
      <c r="B851" s="67" t="s">
        <v>365</v>
      </c>
      <c r="C851" s="38" t="s">
        <v>1273</v>
      </c>
      <c r="D851" s="39">
        <v>450000</v>
      </c>
      <c r="E851" s="68" t="s">
        <v>48</v>
      </c>
      <c r="F851" s="100" t="s">
        <v>48</v>
      </c>
      <c r="G851" s="40">
        <f t="shared" si="26"/>
        <v>450000</v>
      </c>
    </row>
    <row r="852" spans="1:7" ht="22.5">
      <c r="A852" s="41" t="s">
        <v>395</v>
      </c>
      <c r="B852" s="67" t="s">
        <v>365</v>
      </c>
      <c r="C852" s="38" t="s">
        <v>1274</v>
      </c>
      <c r="D852" s="39">
        <v>16263300</v>
      </c>
      <c r="E852" s="68">
        <v>10865000</v>
      </c>
      <c r="F852" s="100">
        <f t="shared" si="27"/>
        <v>66.80685961643701</v>
      </c>
      <c r="G852" s="40">
        <f t="shared" si="26"/>
        <v>5398300</v>
      </c>
    </row>
    <row r="853" spans="1:7" ht="12.75">
      <c r="A853" s="41" t="s">
        <v>391</v>
      </c>
      <c r="B853" s="67" t="s">
        <v>365</v>
      </c>
      <c r="C853" s="38" t="s">
        <v>1275</v>
      </c>
      <c r="D853" s="39">
        <v>23000</v>
      </c>
      <c r="E853" s="68" t="s">
        <v>48</v>
      </c>
      <c r="F853" s="100" t="s">
        <v>48</v>
      </c>
      <c r="G853" s="40">
        <f t="shared" si="26"/>
        <v>23000</v>
      </c>
    </row>
    <row r="854" spans="1:7" ht="12.75">
      <c r="A854" s="41" t="s">
        <v>383</v>
      </c>
      <c r="B854" s="67" t="s">
        <v>365</v>
      </c>
      <c r="C854" s="38" t="s">
        <v>1276</v>
      </c>
      <c r="D854" s="39">
        <v>700000</v>
      </c>
      <c r="E854" s="68">
        <v>360734.4</v>
      </c>
      <c r="F854" s="100">
        <f t="shared" si="27"/>
        <v>51.53348571428572</v>
      </c>
      <c r="G854" s="40">
        <f t="shared" si="26"/>
        <v>339265.6</v>
      </c>
    </row>
    <row r="855" spans="1:7" ht="12.75">
      <c r="A855" s="41" t="s">
        <v>391</v>
      </c>
      <c r="B855" s="67" t="s">
        <v>365</v>
      </c>
      <c r="C855" s="38" t="s">
        <v>1277</v>
      </c>
      <c r="D855" s="39">
        <v>1032468</v>
      </c>
      <c r="E855" s="68">
        <v>457905.29</v>
      </c>
      <c r="F855" s="100">
        <f t="shared" si="27"/>
        <v>44.35055517459136</v>
      </c>
      <c r="G855" s="40">
        <f t="shared" si="26"/>
        <v>574562.71</v>
      </c>
    </row>
    <row r="856" spans="1:7" ht="12.75">
      <c r="A856" s="41" t="s">
        <v>409</v>
      </c>
      <c r="B856" s="67" t="s">
        <v>365</v>
      </c>
      <c r="C856" s="38" t="s">
        <v>1278</v>
      </c>
      <c r="D856" s="39">
        <v>450000</v>
      </c>
      <c r="E856" s="68">
        <v>270880</v>
      </c>
      <c r="F856" s="100">
        <f t="shared" si="27"/>
        <v>60.19555555555556</v>
      </c>
      <c r="G856" s="40">
        <f t="shared" si="26"/>
        <v>179120</v>
      </c>
    </row>
    <row r="857" spans="1:7" ht="12.75">
      <c r="A857" s="41" t="s">
        <v>415</v>
      </c>
      <c r="B857" s="67" t="s">
        <v>365</v>
      </c>
      <c r="C857" s="38" t="s">
        <v>1279</v>
      </c>
      <c r="D857" s="39">
        <v>40000</v>
      </c>
      <c r="E857" s="68" t="s">
        <v>48</v>
      </c>
      <c r="F857" s="100" t="s">
        <v>48</v>
      </c>
      <c r="G857" s="40">
        <f t="shared" si="26"/>
        <v>40000</v>
      </c>
    </row>
    <row r="858" spans="1:7" ht="22.5">
      <c r="A858" s="41" t="s">
        <v>395</v>
      </c>
      <c r="B858" s="67" t="s">
        <v>365</v>
      </c>
      <c r="C858" s="38" t="s">
        <v>1280</v>
      </c>
      <c r="D858" s="39">
        <v>677000</v>
      </c>
      <c r="E858" s="68">
        <v>405035.98</v>
      </c>
      <c r="F858" s="100">
        <f t="shared" si="27"/>
        <v>59.82806203840473</v>
      </c>
      <c r="G858" s="40">
        <f t="shared" si="26"/>
        <v>271964.02</v>
      </c>
    </row>
    <row r="859" spans="1:7" ht="22.5">
      <c r="A859" s="41" t="s">
        <v>395</v>
      </c>
      <c r="B859" s="67" t="s">
        <v>365</v>
      </c>
      <c r="C859" s="38" t="s">
        <v>1281</v>
      </c>
      <c r="D859" s="39">
        <v>119300</v>
      </c>
      <c r="E859" s="68" t="s">
        <v>48</v>
      </c>
      <c r="F859" s="100" t="s">
        <v>48</v>
      </c>
      <c r="G859" s="40">
        <f t="shared" si="26"/>
        <v>119300</v>
      </c>
    </row>
    <row r="860" spans="1:7" ht="12.75">
      <c r="A860" s="41" t="s">
        <v>391</v>
      </c>
      <c r="B860" s="67" t="s">
        <v>365</v>
      </c>
      <c r="C860" s="38" t="s">
        <v>1282</v>
      </c>
      <c r="D860" s="39">
        <v>99995</v>
      </c>
      <c r="E860" s="68">
        <v>99995</v>
      </c>
      <c r="F860" s="100">
        <f t="shared" si="27"/>
        <v>100</v>
      </c>
      <c r="G860" s="40" t="str">
        <f t="shared" si="26"/>
        <v>-</v>
      </c>
    </row>
    <row r="861" spans="1:7" ht="12.75">
      <c r="A861" s="41" t="s">
        <v>391</v>
      </c>
      <c r="B861" s="67" t="s">
        <v>365</v>
      </c>
      <c r="C861" s="38" t="s">
        <v>1283</v>
      </c>
      <c r="D861" s="39">
        <v>197272.8</v>
      </c>
      <c r="E861" s="68" t="s">
        <v>48</v>
      </c>
      <c r="F861" s="100" t="s">
        <v>48</v>
      </c>
      <c r="G861" s="40">
        <f t="shared" si="26"/>
        <v>197272.8</v>
      </c>
    </row>
    <row r="862" spans="1:7" ht="12.75">
      <c r="A862" s="41" t="s">
        <v>409</v>
      </c>
      <c r="B862" s="67" t="s">
        <v>365</v>
      </c>
      <c r="C862" s="38" t="s">
        <v>1284</v>
      </c>
      <c r="D862" s="39">
        <v>93000</v>
      </c>
      <c r="E862" s="68">
        <v>53000</v>
      </c>
      <c r="F862" s="100">
        <f t="shared" si="27"/>
        <v>56.98924731182796</v>
      </c>
      <c r="G862" s="40">
        <f t="shared" si="26"/>
        <v>40000</v>
      </c>
    </row>
    <row r="863" spans="1:7" ht="12.75">
      <c r="A863" s="41" t="s">
        <v>413</v>
      </c>
      <c r="B863" s="67" t="s">
        <v>365</v>
      </c>
      <c r="C863" s="38" t="s">
        <v>1285</v>
      </c>
      <c r="D863" s="39">
        <v>2727.2</v>
      </c>
      <c r="E863" s="68">
        <v>2727.2</v>
      </c>
      <c r="F863" s="100">
        <f t="shared" si="27"/>
        <v>100</v>
      </c>
      <c r="G863" s="40" t="str">
        <f t="shared" si="26"/>
        <v>-</v>
      </c>
    </row>
    <row r="864" spans="1:7" ht="12.75">
      <c r="A864" s="41" t="s">
        <v>627</v>
      </c>
      <c r="B864" s="67" t="s">
        <v>365</v>
      </c>
      <c r="C864" s="38" t="s">
        <v>1286</v>
      </c>
      <c r="D864" s="39">
        <v>25000</v>
      </c>
      <c r="E864" s="68">
        <v>25000</v>
      </c>
      <c r="F864" s="100">
        <f t="shared" si="27"/>
        <v>100</v>
      </c>
      <c r="G864" s="40" t="str">
        <f t="shared" si="26"/>
        <v>-</v>
      </c>
    </row>
    <row r="865" spans="1:7" ht="12.75">
      <c r="A865" s="41" t="s">
        <v>415</v>
      </c>
      <c r="B865" s="67" t="s">
        <v>365</v>
      </c>
      <c r="C865" s="38" t="s">
        <v>1287</v>
      </c>
      <c r="D865" s="39">
        <v>13800</v>
      </c>
      <c r="E865" s="68" t="s">
        <v>48</v>
      </c>
      <c r="F865" s="100" t="s">
        <v>48</v>
      </c>
      <c r="G865" s="40">
        <f t="shared" si="26"/>
        <v>13800</v>
      </c>
    </row>
    <row r="866" spans="1:7" ht="22.5">
      <c r="A866" s="41" t="s">
        <v>395</v>
      </c>
      <c r="B866" s="67" t="s">
        <v>365</v>
      </c>
      <c r="C866" s="38" t="s">
        <v>1288</v>
      </c>
      <c r="D866" s="39">
        <v>3629800</v>
      </c>
      <c r="E866" s="68">
        <v>2901655</v>
      </c>
      <c r="F866" s="100">
        <f t="shared" si="27"/>
        <v>79.93980384594192</v>
      </c>
      <c r="G866" s="40">
        <f t="shared" si="26"/>
        <v>728145</v>
      </c>
    </row>
    <row r="867" spans="1:7" ht="22.5">
      <c r="A867" s="41" t="s">
        <v>395</v>
      </c>
      <c r="B867" s="67" t="s">
        <v>365</v>
      </c>
      <c r="C867" s="38" t="s">
        <v>1289</v>
      </c>
      <c r="D867" s="39">
        <v>100000</v>
      </c>
      <c r="E867" s="68">
        <v>99980</v>
      </c>
      <c r="F867" s="100">
        <f t="shared" si="27"/>
        <v>99.98</v>
      </c>
      <c r="G867" s="40">
        <f t="shared" si="26"/>
        <v>20</v>
      </c>
    </row>
    <row r="868" spans="1:7" ht="22.5">
      <c r="A868" s="41" t="s">
        <v>395</v>
      </c>
      <c r="B868" s="67" t="s">
        <v>365</v>
      </c>
      <c r="C868" s="38" t="s">
        <v>1290</v>
      </c>
      <c r="D868" s="39">
        <v>50000</v>
      </c>
      <c r="E868" s="68">
        <v>50000</v>
      </c>
      <c r="F868" s="100">
        <f t="shared" si="27"/>
        <v>100</v>
      </c>
      <c r="G868" s="40" t="str">
        <f t="shared" si="26"/>
        <v>-</v>
      </c>
    </row>
    <row r="869" spans="1:7" ht="22.5">
      <c r="A869" s="41" t="s">
        <v>395</v>
      </c>
      <c r="B869" s="67" t="s">
        <v>365</v>
      </c>
      <c r="C869" s="38" t="s">
        <v>1291</v>
      </c>
      <c r="D869" s="39">
        <v>150000</v>
      </c>
      <c r="E869" s="68" t="s">
        <v>48</v>
      </c>
      <c r="F869" s="100" t="s">
        <v>48</v>
      </c>
      <c r="G869" s="40">
        <f t="shared" si="26"/>
        <v>150000</v>
      </c>
    </row>
    <row r="870" spans="1:7" ht="22.5">
      <c r="A870" s="41" t="s">
        <v>395</v>
      </c>
      <c r="B870" s="67" t="s">
        <v>365</v>
      </c>
      <c r="C870" s="38" t="s">
        <v>1292</v>
      </c>
      <c r="D870" s="39">
        <v>22087000</v>
      </c>
      <c r="E870" s="68">
        <v>12200000</v>
      </c>
      <c r="F870" s="100">
        <f t="shared" si="27"/>
        <v>55.23611173993752</v>
      </c>
      <c r="G870" s="40">
        <f t="shared" si="26"/>
        <v>9887000</v>
      </c>
    </row>
    <row r="871" spans="1:7" ht="22.5">
      <c r="A871" s="41" t="s">
        <v>395</v>
      </c>
      <c r="B871" s="67" t="s">
        <v>365</v>
      </c>
      <c r="C871" s="38" t="s">
        <v>1293</v>
      </c>
      <c r="D871" s="39">
        <v>50000</v>
      </c>
      <c r="E871" s="68">
        <v>50000</v>
      </c>
      <c r="F871" s="100">
        <f t="shared" si="27"/>
        <v>100</v>
      </c>
      <c r="G871" s="40" t="str">
        <f t="shared" si="26"/>
        <v>-</v>
      </c>
    </row>
    <row r="872" spans="1:7" ht="22.5">
      <c r="A872" s="41" t="s">
        <v>395</v>
      </c>
      <c r="B872" s="67" t="s">
        <v>365</v>
      </c>
      <c r="C872" s="38" t="s">
        <v>1294</v>
      </c>
      <c r="D872" s="39">
        <v>40000</v>
      </c>
      <c r="E872" s="68">
        <v>40000</v>
      </c>
      <c r="F872" s="100">
        <f t="shared" si="27"/>
        <v>100</v>
      </c>
      <c r="G872" s="40" t="str">
        <f t="shared" si="26"/>
        <v>-</v>
      </c>
    </row>
    <row r="873" spans="1:7" ht="22.5">
      <c r="A873" s="41" t="s">
        <v>395</v>
      </c>
      <c r="B873" s="67" t="s">
        <v>365</v>
      </c>
      <c r="C873" s="38" t="s">
        <v>1295</v>
      </c>
      <c r="D873" s="39">
        <v>50000</v>
      </c>
      <c r="E873" s="68" t="s">
        <v>48</v>
      </c>
      <c r="F873" s="100" t="s">
        <v>48</v>
      </c>
      <c r="G873" s="40">
        <f t="shared" si="26"/>
        <v>50000</v>
      </c>
    </row>
    <row r="874" spans="1:7" ht="22.5">
      <c r="A874" s="41" t="s">
        <v>395</v>
      </c>
      <c r="B874" s="67" t="s">
        <v>365</v>
      </c>
      <c r="C874" s="38" t="s">
        <v>1296</v>
      </c>
      <c r="D874" s="39">
        <v>12400</v>
      </c>
      <c r="E874" s="68" t="s">
        <v>48</v>
      </c>
      <c r="F874" s="100" t="s">
        <v>48</v>
      </c>
      <c r="G874" s="40">
        <f t="shared" si="26"/>
        <v>12400</v>
      </c>
    </row>
    <row r="875" spans="1:7" ht="22.5">
      <c r="A875" s="41" t="s">
        <v>395</v>
      </c>
      <c r="B875" s="67" t="s">
        <v>365</v>
      </c>
      <c r="C875" s="38" t="s">
        <v>1297</v>
      </c>
      <c r="D875" s="39">
        <v>28817100</v>
      </c>
      <c r="E875" s="68">
        <v>12650000</v>
      </c>
      <c r="F875" s="100">
        <f t="shared" si="27"/>
        <v>43.897546942613936</v>
      </c>
      <c r="G875" s="40">
        <f t="shared" si="26"/>
        <v>16167100</v>
      </c>
    </row>
    <row r="876" spans="1:7" ht="22.5">
      <c r="A876" s="41" t="s">
        <v>395</v>
      </c>
      <c r="B876" s="67" t="s">
        <v>365</v>
      </c>
      <c r="C876" s="38" t="s">
        <v>1298</v>
      </c>
      <c r="D876" s="39">
        <v>3238224</v>
      </c>
      <c r="E876" s="68">
        <v>220700</v>
      </c>
      <c r="F876" s="100">
        <f t="shared" si="27"/>
        <v>6.815464279185133</v>
      </c>
      <c r="G876" s="40">
        <f t="shared" si="26"/>
        <v>3017524</v>
      </c>
    </row>
    <row r="877" spans="1:7" ht="22.5">
      <c r="A877" s="41" t="s">
        <v>395</v>
      </c>
      <c r="B877" s="67" t="s">
        <v>365</v>
      </c>
      <c r="C877" s="38" t="s">
        <v>1299</v>
      </c>
      <c r="D877" s="39">
        <v>395100</v>
      </c>
      <c r="E877" s="68">
        <v>358201</v>
      </c>
      <c r="F877" s="100">
        <f t="shared" si="27"/>
        <v>90.66084535560618</v>
      </c>
      <c r="G877" s="40">
        <f t="shared" si="26"/>
        <v>36899</v>
      </c>
    </row>
    <row r="878" spans="1:7" ht="22.5">
      <c r="A878" s="41" t="s">
        <v>395</v>
      </c>
      <c r="B878" s="67" t="s">
        <v>365</v>
      </c>
      <c r="C878" s="38" t="s">
        <v>1300</v>
      </c>
      <c r="D878" s="39">
        <v>58000</v>
      </c>
      <c r="E878" s="68">
        <v>8000</v>
      </c>
      <c r="F878" s="100">
        <f t="shared" si="27"/>
        <v>13.793103448275861</v>
      </c>
      <c r="G878" s="40">
        <f t="shared" si="26"/>
        <v>50000</v>
      </c>
    </row>
    <row r="879" spans="1:7" ht="22.5">
      <c r="A879" s="41" t="s">
        <v>395</v>
      </c>
      <c r="B879" s="67" t="s">
        <v>365</v>
      </c>
      <c r="C879" s="38" t="s">
        <v>1301</v>
      </c>
      <c r="D879" s="39">
        <v>50000</v>
      </c>
      <c r="E879" s="68">
        <v>31190</v>
      </c>
      <c r="F879" s="100">
        <f t="shared" si="27"/>
        <v>62.38</v>
      </c>
      <c r="G879" s="40">
        <f t="shared" si="26"/>
        <v>18810</v>
      </c>
    </row>
    <row r="880" spans="1:7" ht="22.5">
      <c r="A880" s="41" t="s">
        <v>395</v>
      </c>
      <c r="B880" s="67" t="s">
        <v>365</v>
      </c>
      <c r="C880" s="38" t="s">
        <v>1302</v>
      </c>
      <c r="D880" s="39">
        <v>942000</v>
      </c>
      <c r="E880" s="68">
        <v>94000</v>
      </c>
      <c r="F880" s="100">
        <f t="shared" si="27"/>
        <v>9.978768577494693</v>
      </c>
      <c r="G880" s="40">
        <f t="shared" si="26"/>
        <v>848000</v>
      </c>
    </row>
    <row r="881" spans="1:7" ht="22.5">
      <c r="A881" s="41" t="s">
        <v>395</v>
      </c>
      <c r="B881" s="67" t="s">
        <v>365</v>
      </c>
      <c r="C881" s="38" t="s">
        <v>1303</v>
      </c>
      <c r="D881" s="39">
        <v>47092400</v>
      </c>
      <c r="E881" s="68">
        <v>18450000</v>
      </c>
      <c r="F881" s="100">
        <f t="shared" si="27"/>
        <v>39.178296285600226</v>
      </c>
      <c r="G881" s="40">
        <f t="shared" si="26"/>
        <v>28642400</v>
      </c>
    </row>
    <row r="882" spans="1:7" ht="22.5">
      <c r="A882" s="41" t="s">
        <v>395</v>
      </c>
      <c r="B882" s="67" t="s">
        <v>365</v>
      </c>
      <c r="C882" s="38" t="s">
        <v>1304</v>
      </c>
      <c r="D882" s="39">
        <v>270300</v>
      </c>
      <c r="E882" s="68">
        <v>215100.38</v>
      </c>
      <c r="F882" s="100">
        <f t="shared" si="27"/>
        <v>79.57838697743249</v>
      </c>
      <c r="G882" s="40">
        <f t="shared" si="26"/>
        <v>55199.619999999995</v>
      </c>
    </row>
    <row r="883" spans="1:7" ht="22.5">
      <c r="A883" s="41" t="s">
        <v>395</v>
      </c>
      <c r="B883" s="67" t="s">
        <v>365</v>
      </c>
      <c r="C883" s="38" t="s">
        <v>1305</v>
      </c>
      <c r="D883" s="39">
        <v>100000</v>
      </c>
      <c r="E883" s="68" t="s">
        <v>48</v>
      </c>
      <c r="F883" s="100" t="s">
        <v>48</v>
      </c>
      <c r="G883" s="40">
        <f t="shared" si="26"/>
        <v>100000</v>
      </c>
    </row>
    <row r="884" spans="1:7" ht="22.5">
      <c r="A884" s="41" t="s">
        <v>395</v>
      </c>
      <c r="B884" s="67" t="s">
        <v>365</v>
      </c>
      <c r="C884" s="38" t="s">
        <v>1306</v>
      </c>
      <c r="D884" s="39">
        <v>170000</v>
      </c>
      <c r="E884" s="68">
        <v>114165.3</v>
      </c>
      <c r="F884" s="100">
        <f t="shared" si="27"/>
        <v>67.15605882352942</v>
      </c>
      <c r="G884" s="40">
        <f t="shared" si="26"/>
        <v>55834.7</v>
      </c>
    </row>
    <row r="885" spans="1:7" ht="22.5">
      <c r="A885" s="41" t="s">
        <v>395</v>
      </c>
      <c r="B885" s="67" t="s">
        <v>365</v>
      </c>
      <c r="C885" s="38" t="s">
        <v>1307</v>
      </c>
      <c r="D885" s="39">
        <v>100000</v>
      </c>
      <c r="E885" s="68">
        <v>60000</v>
      </c>
      <c r="F885" s="100">
        <f t="shared" si="27"/>
        <v>60</v>
      </c>
      <c r="G885" s="40">
        <f t="shared" si="26"/>
        <v>40000</v>
      </c>
    </row>
    <row r="886" spans="1:7" ht="22.5">
      <c r="A886" s="41" t="s">
        <v>395</v>
      </c>
      <c r="B886" s="67" t="s">
        <v>365</v>
      </c>
      <c r="C886" s="38" t="s">
        <v>1308</v>
      </c>
      <c r="D886" s="39">
        <v>18100</v>
      </c>
      <c r="E886" s="68" t="s">
        <v>48</v>
      </c>
      <c r="F886" s="100" t="s">
        <v>48</v>
      </c>
      <c r="G886" s="40">
        <f t="shared" si="26"/>
        <v>18100</v>
      </c>
    </row>
    <row r="887" spans="1:7" ht="22.5">
      <c r="A887" s="41" t="s">
        <v>395</v>
      </c>
      <c r="B887" s="67" t="s">
        <v>365</v>
      </c>
      <c r="C887" s="38" t="s">
        <v>1309</v>
      </c>
      <c r="D887" s="39">
        <v>100000</v>
      </c>
      <c r="E887" s="68" t="s">
        <v>48</v>
      </c>
      <c r="F887" s="100" t="s">
        <v>48</v>
      </c>
      <c r="G887" s="40">
        <f t="shared" si="26"/>
        <v>100000</v>
      </c>
    </row>
    <row r="888" spans="1:7" ht="22.5">
      <c r="A888" s="41" t="s">
        <v>395</v>
      </c>
      <c r="B888" s="67" t="s">
        <v>365</v>
      </c>
      <c r="C888" s="38" t="s">
        <v>1310</v>
      </c>
      <c r="D888" s="39">
        <v>96800</v>
      </c>
      <c r="E888" s="68">
        <v>96800</v>
      </c>
      <c r="F888" s="100">
        <f t="shared" si="27"/>
        <v>100</v>
      </c>
      <c r="G888" s="40" t="str">
        <f t="shared" si="26"/>
        <v>-</v>
      </c>
    </row>
    <row r="889" spans="1:7" ht="22.5">
      <c r="A889" s="41" t="s">
        <v>395</v>
      </c>
      <c r="B889" s="67" t="s">
        <v>365</v>
      </c>
      <c r="C889" s="38" t="s">
        <v>1311</v>
      </c>
      <c r="D889" s="39">
        <v>100800</v>
      </c>
      <c r="E889" s="68" t="s">
        <v>48</v>
      </c>
      <c r="F889" s="100" t="s">
        <v>48</v>
      </c>
      <c r="G889" s="40">
        <f t="shared" si="26"/>
        <v>100800</v>
      </c>
    </row>
    <row r="890" spans="1:7" ht="22.5">
      <c r="A890" s="41" t="s">
        <v>401</v>
      </c>
      <c r="B890" s="67" t="s">
        <v>365</v>
      </c>
      <c r="C890" s="38" t="s">
        <v>1312</v>
      </c>
      <c r="D890" s="39">
        <v>300000</v>
      </c>
      <c r="E890" s="68">
        <v>300000</v>
      </c>
      <c r="F890" s="100">
        <f t="shared" si="27"/>
        <v>100</v>
      </c>
      <c r="G890" s="40" t="str">
        <f t="shared" si="26"/>
        <v>-</v>
      </c>
    </row>
    <row r="891" spans="1:7" ht="12.75">
      <c r="A891" s="41" t="s">
        <v>375</v>
      </c>
      <c r="B891" s="67" t="s">
        <v>365</v>
      </c>
      <c r="C891" s="38" t="s">
        <v>1313</v>
      </c>
      <c r="D891" s="39">
        <v>9000</v>
      </c>
      <c r="E891" s="68" t="s">
        <v>48</v>
      </c>
      <c r="F891" s="100" t="s">
        <v>48</v>
      </c>
      <c r="G891" s="40">
        <f t="shared" si="26"/>
        <v>9000</v>
      </c>
    </row>
    <row r="892" spans="1:7" ht="12.75">
      <c r="A892" s="41" t="s">
        <v>383</v>
      </c>
      <c r="B892" s="67" t="s">
        <v>365</v>
      </c>
      <c r="C892" s="38" t="s">
        <v>1314</v>
      </c>
      <c r="D892" s="39">
        <v>36500</v>
      </c>
      <c r="E892" s="68" t="s">
        <v>48</v>
      </c>
      <c r="F892" s="100" t="s">
        <v>48</v>
      </c>
      <c r="G892" s="40">
        <f t="shared" si="26"/>
        <v>36500</v>
      </c>
    </row>
    <row r="893" spans="1:7" ht="12.75">
      <c r="A893" s="41" t="s">
        <v>391</v>
      </c>
      <c r="B893" s="67" t="s">
        <v>365</v>
      </c>
      <c r="C893" s="38" t="s">
        <v>1315</v>
      </c>
      <c r="D893" s="39">
        <v>26000</v>
      </c>
      <c r="E893" s="68">
        <v>26000</v>
      </c>
      <c r="F893" s="100">
        <f t="shared" si="27"/>
        <v>100</v>
      </c>
      <c r="G893" s="40" t="str">
        <f t="shared" si="26"/>
        <v>-</v>
      </c>
    </row>
    <row r="894" spans="1:7" ht="12.75">
      <c r="A894" s="41" t="s">
        <v>409</v>
      </c>
      <c r="B894" s="67" t="s">
        <v>365</v>
      </c>
      <c r="C894" s="38" t="s">
        <v>1316</v>
      </c>
      <c r="D894" s="39">
        <v>124000</v>
      </c>
      <c r="E894" s="68">
        <v>104000</v>
      </c>
      <c r="F894" s="100">
        <f t="shared" si="27"/>
        <v>83.87096774193549</v>
      </c>
      <c r="G894" s="40">
        <f t="shared" si="26"/>
        <v>20000</v>
      </c>
    </row>
    <row r="895" spans="1:7" ht="12.75">
      <c r="A895" s="41" t="s">
        <v>373</v>
      </c>
      <c r="B895" s="67" t="s">
        <v>365</v>
      </c>
      <c r="C895" s="38" t="s">
        <v>1317</v>
      </c>
      <c r="D895" s="39">
        <v>5248030</v>
      </c>
      <c r="E895" s="68">
        <v>1683892.13</v>
      </c>
      <c r="F895" s="100">
        <f t="shared" si="27"/>
        <v>32.08617576500134</v>
      </c>
      <c r="G895" s="40">
        <f t="shared" si="26"/>
        <v>3564137.87</v>
      </c>
    </row>
    <row r="896" spans="1:7" ht="12.75">
      <c r="A896" s="41" t="s">
        <v>377</v>
      </c>
      <c r="B896" s="67" t="s">
        <v>365</v>
      </c>
      <c r="C896" s="38" t="s">
        <v>1318</v>
      </c>
      <c r="D896" s="39">
        <v>1584904</v>
      </c>
      <c r="E896" s="68">
        <v>373271.89</v>
      </c>
      <c r="F896" s="100">
        <f t="shared" si="27"/>
        <v>23.55170344702266</v>
      </c>
      <c r="G896" s="40">
        <f t="shared" si="26"/>
        <v>1211632.1099999999</v>
      </c>
    </row>
    <row r="897" spans="1:7" ht="12.75">
      <c r="A897" s="41" t="s">
        <v>375</v>
      </c>
      <c r="B897" s="67" t="s">
        <v>365</v>
      </c>
      <c r="C897" s="38" t="s">
        <v>1319</v>
      </c>
      <c r="D897" s="39">
        <v>60000</v>
      </c>
      <c r="E897" s="68">
        <v>35423.4</v>
      </c>
      <c r="F897" s="100">
        <f t="shared" si="27"/>
        <v>59.038999999999994</v>
      </c>
      <c r="G897" s="40">
        <f t="shared" si="26"/>
        <v>24576.6</v>
      </c>
    </row>
    <row r="898" spans="1:7" ht="12.75">
      <c r="A898" s="41" t="s">
        <v>381</v>
      </c>
      <c r="B898" s="67" t="s">
        <v>365</v>
      </c>
      <c r="C898" s="38" t="s">
        <v>1320</v>
      </c>
      <c r="D898" s="39">
        <v>157423</v>
      </c>
      <c r="E898" s="68">
        <v>39559.63</v>
      </c>
      <c r="F898" s="100">
        <f t="shared" si="27"/>
        <v>25.129510935504975</v>
      </c>
      <c r="G898" s="40">
        <f t="shared" si="26"/>
        <v>117863.37</v>
      </c>
    </row>
    <row r="899" spans="1:7" ht="12.75">
      <c r="A899" s="41" t="s">
        <v>381</v>
      </c>
      <c r="B899" s="67" t="s">
        <v>365</v>
      </c>
      <c r="C899" s="38" t="s">
        <v>1321</v>
      </c>
      <c r="D899" s="39">
        <v>1900</v>
      </c>
      <c r="E899" s="68">
        <v>869.77</v>
      </c>
      <c r="F899" s="100">
        <f t="shared" si="27"/>
        <v>45.777368421052635</v>
      </c>
      <c r="G899" s="40">
        <f t="shared" si="26"/>
        <v>1030.23</v>
      </c>
    </row>
    <row r="900" spans="1:7" ht="12.75">
      <c r="A900" s="41" t="s">
        <v>383</v>
      </c>
      <c r="B900" s="67" t="s">
        <v>365</v>
      </c>
      <c r="C900" s="38" t="s">
        <v>1322</v>
      </c>
      <c r="D900" s="39">
        <v>50400</v>
      </c>
      <c r="E900" s="68">
        <v>32155.6</v>
      </c>
      <c r="F900" s="100">
        <f t="shared" si="27"/>
        <v>63.80079365079365</v>
      </c>
      <c r="G900" s="40">
        <f t="shared" si="26"/>
        <v>18244.4</v>
      </c>
    </row>
    <row r="901" spans="1:7" ht="12.75">
      <c r="A901" s="41" t="s">
        <v>385</v>
      </c>
      <c r="B901" s="67" t="s">
        <v>365</v>
      </c>
      <c r="C901" s="38" t="s">
        <v>1323</v>
      </c>
      <c r="D901" s="39">
        <v>272337</v>
      </c>
      <c r="E901" s="68">
        <v>157009.94</v>
      </c>
      <c r="F901" s="100">
        <f t="shared" si="27"/>
        <v>57.652812508032326</v>
      </c>
      <c r="G901" s="40">
        <f t="shared" si="26"/>
        <v>115327.06</v>
      </c>
    </row>
    <row r="902" spans="1:7" ht="12.75">
      <c r="A902" s="41" t="s">
        <v>389</v>
      </c>
      <c r="B902" s="67" t="s">
        <v>365</v>
      </c>
      <c r="C902" s="38" t="s">
        <v>1324</v>
      </c>
      <c r="D902" s="39">
        <v>127245</v>
      </c>
      <c r="E902" s="68">
        <v>62185.99</v>
      </c>
      <c r="F902" s="100">
        <f t="shared" si="27"/>
        <v>48.871067625446976</v>
      </c>
      <c r="G902" s="40">
        <f t="shared" si="26"/>
        <v>65059.01</v>
      </c>
    </row>
    <row r="903" spans="1:7" ht="12.75">
      <c r="A903" s="41" t="s">
        <v>391</v>
      </c>
      <c r="B903" s="67" t="s">
        <v>365</v>
      </c>
      <c r="C903" s="38" t="s">
        <v>1325</v>
      </c>
      <c r="D903" s="39">
        <v>309796</v>
      </c>
      <c r="E903" s="68">
        <v>226214.94</v>
      </c>
      <c r="F903" s="100">
        <f t="shared" si="27"/>
        <v>73.02061356505571</v>
      </c>
      <c r="G903" s="40">
        <f t="shared" si="26"/>
        <v>83581.06</v>
      </c>
    </row>
    <row r="904" spans="1:7" ht="12.75">
      <c r="A904" s="41" t="s">
        <v>409</v>
      </c>
      <c r="B904" s="67" t="s">
        <v>365</v>
      </c>
      <c r="C904" s="38" t="s">
        <v>1326</v>
      </c>
      <c r="D904" s="39">
        <v>218</v>
      </c>
      <c r="E904" s="68">
        <v>217.53</v>
      </c>
      <c r="F904" s="100">
        <f t="shared" si="27"/>
        <v>99.78440366972478</v>
      </c>
      <c r="G904" s="40">
        <f t="shared" si="26"/>
        <v>0.46999999999999886</v>
      </c>
    </row>
    <row r="905" spans="1:7" ht="12.75">
      <c r="A905" s="41" t="s">
        <v>415</v>
      </c>
      <c r="B905" s="67" t="s">
        <v>365</v>
      </c>
      <c r="C905" s="38" t="s">
        <v>1327</v>
      </c>
      <c r="D905" s="39">
        <v>74510</v>
      </c>
      <c r="E905" s="68">
        <v>5792</v>
      </c>
      <c r="F905" s="100">
        <f t="shared" si="27"/>
        <v>7.773453227754663</v>
      </c>
      <c r="G905" s="40">
        <f t="shared" si="26"/>
        <v>68718</v>
      </c>
    </row>
    <row r="906" spans="1:7" ht="12.75">
      <c r="A906" s="41" t="s">
        <v>409</v>
      </c>
      <c r="B906" s="67" t="s">
        <v>365</v>
      </c>
      <c r="C906" s="38" t="s">
        <v>1328</v>
      </c>
      <c r="D906" s="39">
        <v>15116</v>
      </c>
      <c r="E906" s="68">
        <v>13561.88</v>
      </c>
      <c r="F906" s="100">
        <f t="shared" si="27"/>
        <v>89.71870865308283</v>
      </c>
      <c r="G906" s="40">
        <f t="shared" si="26"/>
        <v>1554.1200000000008</v>
      </c>
    </row>
    <row r="907" spans="1:7" ht="12.75">
      <c r="A907" s="41" t="s">
        <v>391</v>
      </c>
      <c r="B907" s="67" t="s">
        <v>365</v>
      </c>
      <c r="C907" s="38" t="s">
        <v>1329</v>
      </c>
      <c r="D907" s="39">
        <v>74700</v>
      </c>
      <c r="E907" s="68">
        <v>74699.21</v>
      </c>
      <c r="F907" s="100">
        <f t="shared" si="27"/>
        <v>99.99894243641232</v>
      </c>
      <c r="G907" s="40">
        <f t="shared" si="26"/>
        <v>0.7899999999935972</v>
      </c>
    </row>
    <row r="908" spans="1:7" ht="22.5">
      <c r="A908" s="41" t="s">
        <v>395</v>
      </c>
      <c r="B908" s="67" t="s">
        <v>365</v>
      </c>
      <c r="C908" s="38" t="s">
        <v>1330</v>
      </c>
      <c r="D908" s="39">
        <v>22000400</v>
      </c>
      <c r="E908" s="68">
        <v>10719243</v>
      </c>
      <c r="F908" s="100">
        <f t="shared" si="27"/>
        <v>48.722945946437335</v>
      </c>
      <c r="G908" s="40">
        <f t="shared" si="26"/>
        <v>11281157</v>
      </c>
    </row>
    <row r="909" spans="1:7" ht="12.75">
      <c r="A909" s="41" t="s">
        <v>405</v>
      </c>
      <c r="B909" s="67" t="s">
        <v>365</v>
      </c>
      <c r="C909" s="38" t="s">
        <v>1331</v>
      </c>
      <c r="D909" s="39">
        <v>128800</v>
      </c>
      <c r="E909" s="68" t="s">
        <v>48</v>
      </c>
      <c r="F909" s="100" t="s">
        <v>48</v>
      </c>
      <c r="G909" s="40">
        <f t="shared" si="26"/>
        <v>128800</v>
      </c>
    </row>
    <row r="910" spans="1:7" ht="22.5">
      <c r="A910" s="41" t="s">
        <v>395</v>
      </c>
      <c r="B910" s="67" t="s">
        <v>365</v>
      </c>
      <c r="C910" s="38" t="s">
        <v>1332</v>
      </c>
      <c r="D910" s="39">
        <v>834000</v>
      </c>
      <c r="E910" s="68">
        <v>460266.86</v>
      </c>
      <c r="F910" s="100">
        <f t="shared" si="27"/>
        <v>55.18787290167866</v>
      </c>
      <c r="G910" s="40">
        <f t="shared" si="26"/>
        <v>373733.14</v>
      </c>
    </row>
    <row r="911" spans="1:7" ht="22.5">
      <c r="A911" s="41" t="s">
        <v>395</v>
      </c>
      <c r="B911" s="67" t="s">
        <v>365</v>
      </c>
      <c r="C911" s="38" t="s">
        <v>1333</v>
      </c>
      <c r="D911" s="39">
        <v>80000</v>
      </c>
      <c r="E911" s="68">
        <v>55127.99</v>
      </c>
      <c r="F911" s="100">
        <f t="shared" si="27"/>
        <v>68.9099875</v>
      </c>
      <c r="G911" s="40">
        <f aca="true" t="shared" si="28" ref="G911:G974">IF(OR(D911="-",E911=D911),"-",D911-IF(E911="-",0,E911))</f>
        <v>24872.010000000002</v>
      </c>
    </row>
    <row r="912" spans="1:7" ht="12.75">
      <c r="A912" s="41" t="s">
        <v>391</v>
      </c>
      <c r="B912" s="67" t="s">
        <v>365</v>
      </c>
      <c r="C912" s="38" t="s">
        <v>1334</v>
      </c>
      <c r="D912" s="39">
        <v>4400000</v>
      </c>
      <c r="E912" s="68">
        <v>741399.48</v>
      </c>
      <c r="F912" s="100">
        <f aca="true" t="shared" si="29" ref="F912:F975">E912/D912*100</f>
        <v>16.849988181818183</v>
      </c>
      <c r="G912" s="40">
        <f t="shared" si="28"/>
        <v>3658600.52</v>
      </c>
    </row>
    <row r="913" spans="1:7" ht="12.75">
      <c r="A913" s="41" t="s">
        <v>391</v>
      </c>
      <c r="B913" s="67" t="s">
        <v>365</v>
      </c>
      <c r="C913" s="38" t="s">
        <v>1335</v>
      </c>
      <c r="D913" s="39">
        <v>300000</v>
      </c>
      <c r="E913" s="68">
        <v>28000</v>
      </c>
      <c r="F913" s="100">
        <f t="shared" si="29"/>
        <v>9.333333333333334</v>
      </c>
      <c r="G913" s="40">
        <f t="shared" si="28"/>
        <v>272000</v>
      </c>
    </row>
    <row r="914" spans="1:7" ht="12.75">
      <c r="A914" s="41" t="s">
        <v>373</v>
      </c>
      <c r="B914" s="67" t="s">
        <v>365</v>
      </c>
      <c r="C914" s="38" t="s">
        <v>1336</v>
      </c>
      <c r="D914" s="39">
        <v>9194600</v>
      </c>
      <c r="E914" s="68">
        <v>3910583.68</v>
      </c>
      <c r="F914" s="100">
        <f t="shared" si="29"/>
        <v>42.531308376655865</v>
      </c>
      <c r="G914" s="40">
        <f t="shared" si="28"/>
        <v>5284016.32</v>
      </c>
    </row>
    <row r="915" spans="1:7" ht="12.75">
      <c r="A915" s="41" t="s">
        <v>377</v>
      </c>
      <c r="B915" s="67" t="s">
        <v>365</v>
      </c>
      <c r="C915" s="38" t="s">
        <v>1337</v>
      </c>
      <c r="D915" s="39">
        <v>2755000</v>
      </c>
      <c r="E915" s="68">
        <v>1207288.23</v>
      </c>
      <c r="F915" s="100">
        <f t="shared" si="29"/>
        <v>43.82171433756806</v>
      </c>
      <c r="G915" s="40">
        <f t="shared" si="28"/>
        <v>1547711.77</v>
      </c>
    </row>
    <row r="916" spans="1:7" ht="12.75">
      <c r="A916" s="41" t="s">
        <v>375</v>
      </c>
      <c r="B916" s="67" t="s">
        <v>365</v>
      </c>
      <c r="C916" s="38" t="s">
        <v>1338</v>
      </c>
      <c r="D916" s="39">
        <v>267800</v>
      </c>
      <c r="E916" s="68">
        <v>122259</v>
      </c>
      <c r="F916" s="100">
        <f t="shared" si="29"/>
        <v>45.65309932785661</v>
      </c>
      <c r="G916" s="40">
        <f t="shared" si="28"/>
        <v>145541</v>
      </c>
    </row>
    <row r="917" spans="1:7" ht="12.75">
      <c r="A917" s="41" t="s">
        <v>381</v>
      </c>
      <c r="B917" s="67" t="s">
        <v>365</v>
      </c>
      <c r="C917" s="38" t="s">
        <v>1339</v>
      </c>
      <c r="D917" s="39">
        <v>191500</v>
      </c>
      <c r="E917" s="68">
        <v>59681.59</v>
      </c>
      <c r="F917" s="100">
        <f t="shared" si="29"/>
        <v>31.165321148825065</v>
      </c>
      <c r="G917" s="40">
        <f t="shared" si="28"/>
        <v>131818.41</v>
      </c>
    </row>
    <row r="918" spans="1:7" ht="12.75">
      <c r="A918" s="41" t="s">
        <v>413</v>
      </c>
      <c r="B918" s="67" t="s">
        <v>365</v>
      </c>
      <c r="C918" s="38" t="s">
        <v>1340</v>
      </c>
      <c r="D918" s="39">
        <v>50000</v>
      </c>
      <c r="E918" s="68">
        <v>14195</v>
      </c>
      <c r="F918" s="100">
        <f t="shared" si="29"/>
        <v>28.389999999999997</v>
      </c>
      <c r="G918" s="40">
        <f t="shared" si="28"/>
        <v>35805</v>
      </c>
    </row>
    <row r="919" spans="1:7" ht="12.75">
      <c r="A919" s="41" t="s">
        <v>381</v>
      </c>
      <c r="B919" s="67" t="s">
        <v>365</v>
      </c>
      <c r="C919" s="38" t="s">
        <v>1341</v>
      </c>
      <c r="D919" s="39">
        <v>64000</v>
      </c>
      <c r="E919" s="68">
        <v>37292.77</v>
      </c>
      <c r="F919" s="100">
        <f t="shared" si="29"/>
        <v>58.269953124999994</v>
      </c>
      <c r="G919" s="40">
        <f t="shared" si="28"/>
        <v>26707.230000000003</v>
      </c>
    </row>
    <row r="920" spans="1:7" ht="12.75">
      <c r="A920" s="41" t="s">
        <v>383</v>
      </c>
      <c r="B920" s="67" t="s">
        <v>365</v>
      </c>
      <c r="C920" s="38" t="s">
        <v>1342</v>
      </c>
      <c r="D920" s="39">
        <v>40000</v>
      </c>
      <c r="E920" s="68">
        <v>33325</v>
      </c>
      <c r="F920" s="100">
        <f t="shared" si="29"/>
        <v>83.3125</v>
      </c>
      <c r="G920" s="40">
        <f t="shared" si="28"/>
        <v>6675</v>
      </c>
    </row>
    <row r="921" spans="1:7" ht="12.75">
      <c r="A921" s="41" t="s">
        <v>385</v>
      </c>
      <c r="B921" s="67" t="s">
        <v>365</v>
      </c>
      <c r="C921" s="38" t="s">
        <v>1343</v>
      </c>
      <c r="D921" s="39">
        <v>207500</v>
      </c>
      <c r="E921" s="68">
        <v>105367.89</v>
      </c>
      <c r="F921" s="100">
        <f t="shared" si="29"/>
        <v>50.779706024096384</v>
      </c>
      <c r="G921" s="40">
        <f t="shared" si="28"/>
        <v>102132.11</v>
      </c>
    </row>
    <row r="922" spans="1:7" ht="12.75">
      <c r="A922" s="41" t="s">
        <v>389</v>
      </c>
      <c r="B922" s="67" t="s">
        <v>365</v>
      </c>
      <c r="C922" s="38" t="s">
        <v>1344</v>
      </c>
      <c r="D922" s="39">
        <v>576000</v>
      </c>
      <c r="E922" s="68">
        <v>65698.59</v>
      </c>
      <c r="F922" s="100">
        <f t="shared" si="29"/>
        <v>11.406005208333331</v>
      </c>
      <c r="G922" s="40">
        <f t="shared" si="28"/>
        <v>510301.41000000003</v>
      </c>
    </row>
    <row r="923" spans="1:7" ht="12.75">
      <c r="A923" s="41" t="s">
        <v>391</v>
      </c>
      <c r="B923" s="67" t="s">
        <v>365</v>
      </c>
      <c r="C923" s="38" t="s">
        <v>1345</v>
      </c>
      <c r="D923" s="39">
        <v>758000</v>
      </c>
      <c r="E923" s="68">
        <v>355338.25</v>
      </c>
      <c r="F923" s="100">
        <f t="shared" si="29"/>
        <v>46.87839709762533</v>
      </c>
      <c r="G923" s="40">
        <f t="shared" si="28"/>
        <v>402661.75</v>
      </c>
    </row>
    <row r="924" spans="1:7" ht="12.75">
      <c r="A924" s="41" t="s">
        <v>413</v>
      </c>
      <c r="B924" s="67" t="s">
        <v>365</v>
      </c>
      <c r="C924" s="38" t="s">
        <v>1346</v>
      </c>
      <c r="D924" s="39">
        <v>50000</v>
      </c>
      <c r="E924" s="68">
        <v>30415</v>
      </c>
      <c r="F924" s="100">
        <f t="shared" si="29"/>
        <v>60.83</v>
      </c>
      <c r="G924" s="40">
        <f t="shared" si="28"/>
        <v>19585</v>
      </c>
    </row>
    <row r="925" spans="1:7" ht="12.75">
      <c r="A925" s="41" t="s">
        <v>415</v>
      </c>
      <c r="B925" s="67" t="s">
        <v>365</v>
      </c>
      <c r="C925" s="38" t="s">
        <v>1347</v>
      </c>
      <c r="D925" s="39">
        <v>120000</v>
      </c>
      <c r="E925" s="68">
        <v>83629.9</v>
      </c>
      <c r="F925" s="100">
        <f t="shared" si="29"/>
        <v>69.69158333333333</v>
      </c>
      <c r="G925" s="40">
        <f t="shared" si="28"/>
        <v>36370.100000000006</v>
      </c>
    </row>
    <row r="926" spans="1:7" ht="22.5">
      <c r="A926" s="41" t="s">
        <v>407</v>
      </c>
      <c r="B926" s="67" t="s">
        <v>365</v>
      </c>
      <c r="C926" s="38" t="s">
        <v>1348</v>
      </c>
      <c r="D926" s="39">
        <v>110500</v>
      </c>
      <c r="E926" s="68" t="s">
        <v>48</v>
      </c>
      <c r="F926" s="100" t="s">
        <v>48</v>
      </c>
      <c r="G926" s="40">
        <f t="shared" si="28"/>
        <v>110500</v>
      </c>
    </row>
    <row r="927" spans="1:7" ht="12.75">
      <c r="A927" s="41" t="s">
        <v>373</v>
      </c>
      <c r="B927" s="67" t="s">
        <v>365</v>
      </c>
      <c r="C927" s="38" t="s">
        <v>1349</v>
      </c>
      <c r="D927" s="39">
        <v>1485700</v>
      </c>
      <c r="E927" s="68" t="s">
        <v>48</v>
      </c>
      <c r="F927" s="100" t="s">
        <v>48</v>
      </c>
      <c r="G927" s="40">
        <f t="shared" si="28"/>
        <v>1485700</v>
      </c>
    </row>
    <row r="928" spans="1:7" ht="12.75">
      <c r="A928" s="41" t="s">
        <v>377</v>
      </c>
      <c r="B928" s="67" t="s">
        <v>365</v>
      </c>
      <c r="C928" s="38" t="s">
        <v>1350</v>
      </c>
      <c r="D928" s="39">
        <v>448700</v>
      </c>
      <c r="E928" s="68" t="s">
        <v>48</v>
      </c>
      <c r="F928" s="100" t="s">
        <v>48</v>
      </c>
      <c r="G928" s="40">
        <f t="shared" si="28"/>
        <v>448700</v>
      </c>
    </row>
    <row r="929" spans="1:7" ht="12.75">
      <c r="A929" s="41" t="s">
        <v>385</v>
      </c>
      <c r="B929" s="67" t="s">
        <v>365</v>
      </c>
      <c r="C929" s="38" t="s">
        <v>1351</v>
      </c>
      <c r="D929" s="39">
        <v>2170000</v>
      </c>
      <c r="E929" s="68">
        <v>443433.77</v>
      </c>
      <c r="F929" s="100">
        <f t="shared" si="29"/>
        <v>20.43473594470046</v>
      </c>
      <c r="G929" s="40">
        <f t="shared" si="28"/>
        <v>1726566.23</v>
      </c>
    </row>
    <row r="930" spans="1:7" ht="12.75">
      <c r="A930" s="41" t="s">
        <v>389</v>
      </c>
      <c r="B930" s="67" t="s">
        <v>365</v>
      </c>
      <c r="C930" s="38" t="s">
        <v>1352</v>
      </c>
      <c r="D930" s="39">
        <v>715600</v>
      </c>
      <c r="E930" s="68">
        <v>304727.79</v>
      </c>
      <c r="F930" s="100">
        <f t="shared" si="29"/>
        <v>42.5835368921185</v>
      </c>
      <c r="G930" s="40">
        <f t="shared" si="28"/>
        <v>410872.21</v>
      </c>
    </row>
    <row r="931" spans="1:7" ht="12.75">
      <c r="A931" s="41" t="s">
        <v>413</v>
      </c>
      <c r="B931" s="67" t="s">
        <v>365</v>
      </c>
      <c r="C931" s="38" t="s">
        <v>1353</v>
      </c>
      <c r="D931" s="39">
        <v>64000</v>
      </c>
      <c r="E931" s="68" t="s">
        <v>48</v>
      </c>
      <c r="F931" s="100" t="s">
        <v>48</v>
      </c>
      <c r="G931" s="40">
        <f t="shared" si="28"/>
        <v>64000</v>
      </c>
    </row>
    <row r="932" spans="1:7" ht="12.75">
      <c r="A932" s="41" t="s">
        <v>409</v>
      </c>
      <c r="B932" s="67" t="s">
        <v>365</v>
      </c>
      <c r="C932" s="38" t="s">
        <v>1354</v>
      </c>
      <c r="D932" s="39">
        <v>1520000</v>
      </c>
      <c r="E932" s="68">
        <v>1082615.66</v>
      </c>
      <c r="F932" s="100">
        <f t="shared" si="29"/>
        <v>71.2247144736842</v>
      </c>
      <c r="G932" s="40">
        <f t="shared" si="28"/>
        <v>437384.3400000001</v>
      </c>
    </row>
    <row r="933" spans="1:7" ht="12.75">
      <c r="A933" s="41" t="s">
        <v>391</v>
      </c>
      <c r="B933" s="67" t="s">
        <v>365</v>
      </c>
      <c r="C933" s="38" t="s">
        <v>1355</v>
      </c>
      <c r="D933" s="39">
        <v>6006900</v>
      </c>
      <c r="E933" s="68" t="s">
        <v>48</v>
      </c>
      <c r="F933" s="100" t="s">
        <v>48</v>
      </c>
      <c r="G933" s="40">
        <f t="shared" si="28"/>
        <v>6006900</v>
      </c>
    </row>
    <row r="934" spans="1:7" ht="22.5">
      <c r="A934" s="41" t="s">
        <v>395</v>
      </c>
      <c r="B934" s="67" t="s">
        <v>365</v>
      </c>
      <c r="C934" s="38" t="s">
        <v>1356</v>
      </c>
      <c r="D934" s="39">
        <v>500000</v>
      </c>
      <c r="E934" s="68">
        <v>29250</v>
      </c>
      <c r="F934" s="100">
        <f t="shared" si="29"/>
        <v>5.8500000000000005</v>
      </c>
      <c r="G934" s="40">
        <f t="shared" si="28"/>
        <v>470750</v>
      </c>
    </row>
    <row r="935" spans="1:7" ht="22.5">
      <c r="A935" s="41" t="s">
        <v>395</v>
      </c>
      <c r="B935" s="67" t="s">
        <v>365</v>
      </c>
      <c r="C935" s="38" t="s">
        <v>1357</v>
      </c>
      <c r="D935" s="39">
        <v>21709348</v>
      </c>
      <c r="E935" s="68">
        <v>11950000</v>
      </c>
      <c r="F935" s="100">
        <f t="shared" si="29"/>
        <v>55.04541177376676</v>
      </c>
      <c r="G935" s="40">
        <f t="shared" si="28"/>
        <v>9759348</v>
      </c>
    </row>
    <row r="936" spans="1:7" ht="22.5">
      <c r="A936" s="41" t="s">
        <v>395</v>
      </c>
      <c r="B936" s="67" t="s">
        <v>365</v>
      </c>
      <c r="C936" s="38" t="s">
        <v>1358</v>
      </c>
      <c r="D936" s="39">
        <v>55076052</v>
      </c>
      <c r="E936" s="68">
        <v>33795000</v>
      </c>
      <c r="F936" s="100">
        <f t="shared" si="29"/>
        <v>61.360607328934904</v>
      </c>
      <c r="G936" s="40">
        <f t="shared" si="28"/>
        <v>21281052</v>
      </c>
    </row>
    <row r="937" spans="1:7" ht="22.5">
      <c r="A937" s="41" t="s">
        <v>395</v>
      </c>
      <c r="B937" s="67" t="s">
        <v>365</v>
      </c>
      <c r="C937" s="38" t="s">
        <v>1359</v>
      </c>
      <c r="D937" s="39">
        <v>2679868.97</v>
      </c>
      <c r="E937" s="68">
        <v>646158.97</v>
      </c>
      <c r="F937" s="100">
        <f t="shared" si="29"/>
        <v>24.11158818708961</v>
      </c>
      <c r="G937" s="40">
        <f t="shared" si="28"/>
        <v>2033710.0000000002</v>
      </c>
    </row>
    <row r="938" spans="1:7" ht="22.5">
      <c r="A938" s="41" t="s">
        <v>395</v>
      </c>
      <c r="B938" s="67" t="s">
        <v>365</v>
      </c>
      <c r="C938" s="38" t="s">
        <v>1360</v>
      </c>
      <c r="D938" s="39">
        <v>6644021.03</v>
      </c>
      <c r="E938" s="68">
        <v>810449.33</v>
      </c>
      <c r="F938" s="100">
        <f t="shared" si="29"/>
        <v>12.198175266763114</v>
      </c>
      <c r="G938" s="40">
        <f t="shared" si="28"/>
        <v>5833571.7</v>
      </c>
    </row>
    <row r="939" spans="1:7" ht="22.5">
      <c r="A939" s="41" t="s">
        <v>395</v>
      </c>
      <c r="B939" s="67" t="s">
        <v>365</v>
      </c>
      <c r="C939" s="38" t="s">
        <v>1361</v>
      </c>
      <c r="D939" s="39">
        <v>93800</v>
      </c>
      <c r="E939" s="68">
        <v>8400</v>
      </c>
      <c r="F939" s="100">
        <f t="shared" si="29"/>
        <v>8.955223880597014</v>
      </c>
      <c r="G939" s="40">
        <f t="shared" si="28"/>
        <v>85400</v>
      </c>
    </row>
    <row r="940" spans="1:7" ht="22.5">
      <c r="A940" s="41" t="s">
        <v>395</v>
      </c>
      <c r="B940" s="67" t="s">
        <v>365</v>
      </c>
      <c r="C940" s="38" t="s">
        <v>1362</v>
      </c>
      <c r="D940" s="39">
        <v>1406200</v>
      </c>
      <c r="E940" s="68" t="s">
        <v>48</v>
      </c>
      <c r="F940" s="100" t="s">
        <v>48</v>
      </c>
      <c r="G940" s="40">
        <f t="shared" si="28"/>
        <v>1406200</v>
      </c>
    </row>
    <row r="941" spans="1:7" ht="22.5">
      <c r="A941" s="41" t="s">
        <v>395</v>
      </c>
      <c r="B941" s="67" t="s">
        <v>365</v>
      </c>
      <c r="C941" s="38" t="s">
        <v>1363</v>
      </c>
      <c r="D941" s="39">
        <v>48689582</v>
      </c>
      <c r="E941" s="68">
        <v>34421450</v>
      </c>
      <c r="F941" s="100">
        <f t="shared" si="29"/>
        <v>70.69571885008172</v>
      </c>
      <c r="G941" s="40">
        <f t="shared" si="28"/>
        <v>14268132</v>
      </c>
    </row>
    <row r="942" spans="1:7" ht="22.5">
      <c r="A942" s="41" t="s">
        <v>395</v>
      </c>
      <c r="B942" s="67" t="s">
        <v>365</v>
      </c>
      <c r="C942" s="38" t="s">
        <v>1364</v>
      </c>
      <c r="D942" s="39">
        <v>244075918</v>
      </c>
      <c r="E942" s="68">
        <v>122248580</v>
      </c>
      <c r="F942" s="100">
        <f t="shared" si="29"/>
        <v>50.08629323274736</v>
      </c>
      <c r="G942" s="40">
        <f t="shared" si="28"/>
        <v>121827338</v>
      </c>
    </row>
    <row r="943" spans="1:7" ht="22.5">
      <c r="A943" s="41" t="s">
        <v>395</v>
      </c>
      <c r="B943" s="67" t="s">
        <v>365</v>
      </c>
      <c r="C943" s="38" t="s">
        <v>1365</v>
      </c>
      <c r="D943" s="39">
        <v>300000</v>
      </c>
      <c r="E943" s="68">
        <v>110000</v>
      </c>
      <c r="F943" s="100">
        <f t="shared" si="29"/>
        <v>36.666666666666664</v>
      </c>
      <c r="G943" s="40">
        <f t="shared" si="28"/>
        <v>190000</v>
      </c>
    </row>
    <row r="944" spans="1:7" ht="22.5">
      <c r="A944" s="41" t="s">
        <v>395</v>
      </c>
      <c r="B944" s="67" t="s">
        <v>365</v>
      </c>
      <c r="C944" s="38" t="s">
        <v>1366</v>
      </c>
      <c r="D944" s="39">
        <v>500000</v>
      </c>
      <c r="E944" s="68">
        <v>328589.69</v>
      </c>
      <c r="F944" s="100">
        <f t="shared" si="29"/>
        <v>65.717938</v>
      </c>
      <c r="G944" s="40">
        <f t="shared" si="28"/>
        <v>171410.31</v>
      </c>
    </row>
    <row r="945" spans="1:7" ht="22.5">
      <c r="A945" s="41" t="s">
        <v>395</v>
      </c>
      <c r="B945" s="67" t="s">
        <v>365</v>
      </c>
      <c r="C945" s="38" t="s">
        <v>1367</v>
      </c>
      <c r="D945" s="39">
        <v>60000</v>
      </c>
      <c r="E945" s="68" t="s">
        <v>48</v>
      </c>
      <c r="F945" s="100" t="s">
        <v>48</v>
      </c>
      <c r="G945" s="40">
        <f t="shared" si="28"/>
        <v>60000</v>
      </c>
    </row>
    <row r="946" spans="1:7" ht="22.5">
      <c r="A946" s="41" t="s">
        <v>395</v>
      </c>
      <c r="B946" s="67" t="s">
        <v>365</v>
      </c>
      <c r="C946" s="38" t="s">
        <v>1368</v>
      </c>
      <c r="D946" s="39">
        <v>105191800</v>
      </c>
      <c r="E946" s="68">
        <v>67715790</v>
      </c>
      <c r="F946" s="100">
        <f t="shared" si="29"/>
        <v>64.37363939014259</v>
      </c>
      <c r="G946" s="40">
        <f t="shared" si="28"/>
        <v>37476010</v>
      </c>
    </row>
    <row r="947" spans="1:7" ht="12.75">
      <c r="A947" s="41" t="s">
        <v>413</v>
      </c>
      <c r="B947" s="67" t="s">
        <v>365</v>
      </c>
      <c r="C947" s="38" t="s">
        <v>1369</v>
      </c>
      <c r="D947" s="39">
        <v>4538374</v>
      </c>
      <c r="E947" s="68" t="s">
        <v>48</v>
      </c>
      <c r="F947" s="100" t="s">
        <v>48</v>
      </c>
      <c r="G947" s="40">
        <f t="shared" si="28"/>
        <v>4538374</v>
      </c>
    </row>
    <row r="948" spans="1:7" ht="22.5">
      <c r="A948" s="41" t="s">
        <v>395</v>
      </c>
      <c r="B948" s="67" t="s">
        <v>365</v>
      </c>
      <c r="C948" s="38" t="s">
        <v>1370</v>
      </c>
      <c r="D948" s="39">
        <v>14733565</v>
      </c>
      <c r="E948" s="68">
        <v>3274906.42</v>
      </c>
      <c r="F948" s="100">
        <f t="shared" si="29"/>
        <v>22.22752212380371</v>
      </c>
      <c r="G948" s="40">
        <f t="shared" si="28"/>
        <v>11458658.58</v>
      </c>
    </row>
    <row r="949" spans="1:7" ht="22.5">
      <c r="A949" s="41" t="s">
        <v>395</v>
      </c>
      <c r="B949" s="67" t="s">
        <v>365</v>
      </c>
      <c r="C949" s="38" t="s">
        <v>1371</v>
      </c>
      <c r="D949" s="39">
        <v>603800</v>
      </c>
      <c r="E949" s="68">
        <v>455234</v>
      </c>
      <c r="F949" s="100">
        <f t="shared" si="29"/>
        <v>75.39483272606824</v>
      </c>
      <c r="G949" s="40">
        <f t="shared" si="28"/>
        <v>148566</v>
      </c>
    </row>
    <row r="950" spans="1:7" ht="22.5">
      <c r="A950" s="41" t="s">
        <v>395</v>
      </c>
      <c r="B950" s="67" t="s">
        <v>365</v>
      </c>
      <c r="C950" s="38" t="s">
        <v>1372</v>
      </c>
      <c r="D950" s="39">
        <v>700000</v>
      </c>
      <c r="E950" s="68" t="s">
        <v>48</v>
      </c>
      <c r="F950" s="100" t="s">
        <v>48</v>
      </c>
      <c r="G950" s="40">
        <f t="shared" si="28"/>
        <v>700000</v>
      </c>
    </row>
    <row r="951" spans="1:7" ht="22.5">
      <c r="A951" s="41" t="s">
        <v>395</v>
      </c>
      <c r="B951" s="67" t="s">
        <v>365</v>
      </c>
      <c r="C951" s="38" t="s">
        <v>1373</v>
      </c>
      <c r="D951" s="39">
        <v>434220600</v>
      </c>
      <c r="E951" s="68">
        <v>239680598</v>
      </c>
      <c r="F951" s="100">
        <f t="shared" si="29"/>
        <v>55.19788743325398</v>
      </c>
      <c r="G951" s="40">
        <f t="shared" si="28"/>
        <v>194540002</v>
      </c>
    </row>
    <row r="952" spans="1:7" ht="22.5">
      <c r="A952" s="41" t="s">
        <v>395</v>
      </c>
      <c r="B952" s="67" t="s">
        <v>365</v>
      </c>
      <c r="C952" s="38" t="s">
        <v>1374</v>
      </c>
      <c r="D952" s="39">
        <v>25175800</v>
      </c>
      <c r="E952" s="68">
        <v>11550818</v>
      </c>
      <c r="F952" s="100">
        <f t="shared" si="29"/>
        <v>45.880639344132064</v>
      </c>
      <c r="G952" s="40">
        <f t="shared" si="28"/>
        <v>13624982</v>
      </c>
    </row>
    <row r="953" spans="1:7" ht="22.5">
      <c r="A953" s="41" t="s">
        <v>395</v>
      </c>
      <c r="B953" s="67" t="s">
        <v>365</v>
      </c>
      <c r="C953" s="38" t="s">
        <v>1375</v>
      </c>
      <c r="D953" s="39">
        <v>26464000</v>
      </c>
      <c r="E953" s="68">
        <v>13850000</v>
      </c>
      <c r="F953" s="100">
        <f t="shared" si="29"/>
        <v>52.33524788391778</v>
      </c>
      <c r="G953" s="40">
        <f t="shared" si="28"/>
        <v>12614000</v>
      </c>
    </row>
    <row r="954" spans="1:7" ht="22.5">
      <c r="A954" s="41" t="s">
        <v>395</v>
      </c>
      <c r="B954" s="67" t="s">
        <v>365</v>
      </c>
      <c r="C954" s="38" t="s">
        <v>1376</v>
      </c>
      <c r="D954" s="39">
        <v>1357500</v>
      </c>
      <c r="E954" s="68">
        <v>52200</v>
      </c>
      <c r="F954" s="100">
        <f t="shared" si="29"/>
        <v>3.845303867403315</v>
      </c>
      <c r="G954" s="40">
        <f t="shared" si="28"/>
        <v>1305300</v>
      </c>
    </row>
    <row r="955" spans="1:7" ht="22.5">
      <c r="A955" s="41" t="s">
        <v>395</v>
      </c>
      <c r="B955" s="67" t="s">
        <v>365</v>
      </c>
      <c r="C955" s="38" t="s">
        <v>1377</v>
      </c>
      <c r="D955" s="39">
        <v>48900</v>
      </c>
      <c r="E955" s="68">
        <v>22500</v>
      </c>
      <c r="F955" s="100">
        <f t="shared" si="29"/>
        <v>46.012269938650306</v>
      </c>
      <c r="G955" s="40">
        <f t="shared" si="28"/>
        <v>26400</v>
      </c>
    </row>
    <row r="956" spans="1:7" ht="22.5">
      <c r="A956" s="41" t="s">
        <v>395</v>
      </c>
      <c r="B956" s="67" t="s">
        <v>365</v>
      </c>
      <c r="C956" s="38" t="s">
        <v>1378</v>
      </c>
      <c r="D956" s="39">
        <v>8707200</v>
      </c>
      <c r="E956" s="68">
        <v>241112.08</v>
      </c>
      <c r="F956" s="100">
        <f t="shared" si="29"/>
        <v>2.7691115398750457</v>
      </c>
      <c r="G956" s="40">
        <f t="shared" si="28"/>
        <v>8466087.92</v>
      </c>
    </row>
    <row r="957" spans="1:7" ht="12.75">
      <c r="A957" s="41" t="s">
        <v>409</v>
      </c>
      <c r="B957" s="67" t="s">
        <v>365</v>
      </c>
      <c r="C957" s="38" t="s">
        <v>1379</v>
      </c>
      <c r="D957" s="39">
        <v>2104000</v>
      </c>
      <c r="E957" s="68">
        <v>1724168</v>
      </c>
      <c r="F957" s="100">
        <f t="shared" si="29"/>
        <v>81.94714828897338</v>
      </c>
      <c r="G957" s="40">
        <f t="shared" si="28"/>
        <v>379832</v>
      </c>
    </row>
    <row r="958" spans="1:7" ht="12.75">
      <c r="A958" s="41" t="s">
        <v>391</v>
      </c>
      <c r="B958" s="67" t="s">
        <v>365</v>
      </c>
      <c r="C958" s="38" t="s">
        <v>1380</v>
      </c>
      <c r="D958" s="39">
        <v>50700</v>
      </c>
      <c r="E958" s="68">
        <v>15194.81</v>
      </c>
      <c r="F958" s="100">
        <f t="shared" si="29"/>
        <v>29.970039447731757</v>
      </c>
      <c r="G958" s="40">
        <f t="shared" si="28"/>
        <v>35505.19</v>
      </c>
    </row>
    <row r="959" spans="1:7" ht="12.75">
      <c r="A959" s="41" t="s">
        <v>375</v>
      </c>
      <c r="B959" s="67" t="s">
        <v>365</v>
      </c>
      <c r="C959" s="38" t="s">
        <v>1381</v>
      </c>
      <c r="D959" s="39">
        <v>6000</v>
      </c>
      <c r="E959" s="68">
        <v>3400</v>
      </c>
      <c r="F959" s="100">
        <f t="shared" si="29"/>
        <v>56.666666666666664</v>
      </c>
      <c r="G959" s="40">
        <f t="shared" si="28"/>
        <v>2600</v>
      </c>
    </row>
    <row r="960" spans="1:7" ht="12.75">
      <c r="A960" s="41" t="s">
        <v>383</v>
      </c>
      <c r="B960" s="67" t="s">
        <v>365</v>
      </c>
      <c r="C960" s="38" t="s">
        <v>1382</v>
      </c>
      <c r="D960" s="39">
        <v>17000</v>
      </c>
      <c r="E960" s="68">
        <v>7081.2</v>
      </c>
      <c r="F960" s="100">
        <f t="shared" si="29"/>
        <v>41.654117647058825</v>
      </c>
      <c r="G960" s="40">
        <f t="shared" si="28"/>
        <v>9918.8</v>
      </c>
    </row>
    <row r="961" spans="1:7" ht="12.75">
      <c r="A961" s="41" t="s">
        <v>391</v>
      </c>
      <c r="B961" s="67" t="s">
        <v>365</v>
      </c>
      <c r="C961" s="38" t="s">
        <v>1383</v>
      </c>
      <c r="D961" s="39">
        <v>97000</v>
      </c>
      <c r="E961" s="68">
        <v>21430.9</v>
      </c>
      <c r="F961" s="100">
        <f t="shared" si="29"/>
        <v>22.093711340206188</v>
      </c>
      <c r="G961" s="40">
        <f t="shared" si="28"/>
        <v>75569.1</v>
      </c>
    </row>
    <row r="962" spans="1:7" ht="12.75">
      <c r="A962" s="41" t="s">
        <v>409</v>
      </c>
      <c r="B962" s="67" t="s">
        <v>365</v>
      </c>
      <c r="C962" s="38" t="s">
        <v>1384</v>
      </c>
      <c r="D962" s="39">
        <v>72000</v>
      </c>
      <c r="E962" s="68">
        <v>24550</v>
      </c>
      <c r="F962" s="100">
        <f t="shared" si="29"/>
        <v>34.09722222222222</v>
      </c>
      <c r="G962" s="40">
        <f t="shared" si="28"/>
        <v>47450</v>
      </c>
    </row>
    <row r="963" spans="1:7" ht="12.75">
      <c r="A963" s="41" t="s">
        <v>415</v>
      </c>
      <c r="B963" s="67" t="s">
        <v>365</v>
      </c>
      <c r="C963" s="38" t="s">
        <v>1385</v>
      </c>
      <c r="D963" s="39">
        <v>8000</v>
      </c>
      <c r="E963" s="68" t="s">
        <v>48</v>
      </c>
      <c r="F963" s="100" t="s">
        <v>48</v>
      </c>
      <c r="G963" s="40">
        <f t="shared" si="28"/>
        <v>8000</v>
      </c>
    </row>
    <row r="964" spans="1:7" ht="12.75">
      <c r="A964" s="41" t="s">
        <v>383</v>
      </c>
      <c r="B964" s="67" t="s">
        <v>365</v>
      </c>
      <c r="C964" s="38" t="s">
        <v>1386</v>
      </c>
      <c r="D964" s="39">
        <v>80000</v>
      </c>
      <c r="E964" s="68">
        <v>57882.4</v>
      </c>
      <c r="F964" s="100">
        <f t="shared" si="29"/>
        <v>72.353</v>
      </c>
      <c r="G964" s="40">
        <f t="shared" si="28"/>
        <v>22117.6</v>
      </c>
    </row>
    <row r="965" spans="1:7" ht="12.75">
      <c r="A965" s="41" t="s">
        <v>391</v>
      </c>
      <c r="B965" s="67" t="s">
        <v>365</v>
      </c>
      <c r="C965" s="38" t="s">
        <v>1387</v>
      </c>
      <c r="D965" s="39">
        <v>50000</v>
      </c>
      <c r="E965" s="68">
        <v>40760</v>
      </c>
      <c r="F965" s="100">
        <f t="shared" si="29"/>
        <v>81.52000000000001</v>
      </c>
      <c r="G965" s="40">
        <f t="shared" si="28"/>
        <v>9240</v>
      </c>
    </row>
    <row r="966" spans="1:7" ht="12.75">
      <c r="A966" s="41" t="s">
        <v>409</v>
      </c>
      <c r="B966" s="67" t="s">
        <v>365</v>
      </c>
      <c r="C966" s="38" t="s">
        <v>1388</v>
      </c>
      <c r="D966" s="39">
        <v>50000</v>
      </c>
      <c r="E966" s="68" t="s">
        <v>48</v>
      </c>
      <c r="F966" s="100" t="s">
        <v>48</v>
      </c>
      <c r="G966" s="40">
        <f t="shared" si="28"/>
        <v>50000</v>
      </c>
    </row>
    <row r="967" spans="1:7" ht="12.75">
      <c r="A967" s="41" t="s">
        <v>415</v>
      </c>
      <c r="B967" s="67" t="s">
        <v>365</v>
      </c>
      <c r="C967" s="38" t="s">
        <v>1389</v>
      </c>
      <c r="D967" s="39">
        <v>20000</v>
      </c>
      <c r="E967" s="68">
        <v>7634</v>
      </c>
      <c r="F967" s="100">
        <f t="shared" si="29"/>
        <v>38.17</v>
      </c>
      <c r="G967" s="40">
        <f t="shared" si="28"/>
        <v>12366</v>
      </c>
    </row>
    <row r="968" spans="1:7" ht="12.75">
      <c r="A968" s="41" t="s">
        <v>391</v>
      </c>
      <c r="B968" s="67" t="s">
        <v>365</v>
      </c>
      <c r="C968" s="38" t="s">
        <v>1390</v>
      </c>
      <c r="D968" s="39">
        <v>3111300</v>
      </c>
      <c r="E968" s="68">
        <v>2057854</v>
      </c>
      <c r="F968" s="100">
        <f t="shared" si="29"/>
        <v>66.14129142159226</v>
      </c>
      <c r="G968" s="40">
        <f t="shared" si="28"/>
        <v>1053446</v>
      </c>
    </row>
    <row r="969" spans="1:7" ht="12.75">
      <c r="A969" s="41" t="s">
        <v>409</v>
      </c>
      <c r="B969" s="67" t="s">
        <v>365</v>
      </c>
      <c r="C969" s="38" t="s">
        <v>1391</v>
      </c>
      <c r="D969" s="39">
        <v>779800</v>
      </c>
      <c r="E969" s="68">
        <v>398973.97</v>
      </c>
      <c r="F969" s="100">
        <f t="shared" si="29"/>
        <v>51.163627853295715</v>
      </c>
      <c r="G969" s="40">
        <f t="shared" si="28"/>
        <v>380826.03</v>
      </c>
    </row>
    <row r="970" spans="1:7" ht="12.75">
      <c r="A970" s="41" t="s">
        <v>415</v>
      </c>
      <c r="B970" s="67" t="s">
        <v>365</v>
      </c>
      <c r="C970" s="38" t="s">
        <v>1392</v>
      </c>
      <c r="D970" s="39">
        <v>23400</v>
      </c>
      <c r="E970" s="68">
        <v>1000</v>
      </c>
      <c r="F970" s="100">
        <f t="shared" si="29"/>
        <v>4.273504273504273</v>
      </c>
      <c r="G970" s="40">
        <f t="shared" si="28"/>
        <v>22400</v>
      </c>
    </row>
    <row r="971" spans="1:7" ht="12.75">
      <c r="A971" s="41" t="s">
        <v>391</v>
      </c>
      <c r="B971" s="67" t="s">
        <v>365</v>
      </c>
      <c r="C971" s="38" t="s">
        <v>1393</v>
      </c>
      <c r="D971" s="39">
        <v>1650200</v>
      </c>
      <c r="E971" s="68" t="s">
        <v>48</v>
      </c>
      <c r="F971" s="100" t="s">
        <v>48</v>
      </c>
      <c r="G971" s="40">
        <f t="shared" si="28"/>
        <v>1650200</v>
      </c>
    </row>
    <row r="972" spans="1:7" ht="12.75">
      <c r="A972" s="41" t="s">
        <v>415</v>
      </c>
      <c r="B972" s="67" t="s">
        <v>365</v>
      </c>
      <c r="C972" s="38" t="s">
        <v>1394</v>
      </c>
      <c r="D972" s="39">
        <v>395900</v>
      </c>
      <c r="E972" s="68" t="s">
        <v>48</v>
      </c>
      <c r="F972" s="100" t="s">
        <v>48</v>
      </c>
      <c r="G972" s="40">
        <f t="shared" si="28"/>
        <v>395900</v>
      </c>
    </row>
    <row r="973" spans="1:7" ht="12.75">
      <c r="A973" s="41" t="s">
        <v>373</v>
      </c>
      <c r="B973" s="67" t="s">
        <v>365</v>
      </c>
      <c r="C973" s="38" t="s">
        <v>1395</v>
      </c>
      <c r="D973" s="39">
        <v>5894000</v>
      </c>
      <c r="E973" s="68">
        <v>2853501.96</v>
      </c>
      <c r="F973" s="100">
        <f t="shared" si="29"/>
        <v>48.41367424499491</v>
      </c>
      <c r="G973" s="40">
        <f t="shared" si="28"/>
        <v>3040498.04</v>
      </c>
    </row>
    <row r="974" spans="1:7" ht="12.75">
      <c r="A974" s="41" t="s">
        <v>377</v>
      </c>
      <c r="B974" s="67" t="s">
        <v>365</v>
      </c>
      <c r="C974" s="38" t="s">
        <v>1396</v>
      </c>
      <c r="D974" s="39">
        <v>1769000</v>
      </c>
      <c r="E974" s="68">
        <v>758018.17</v>
      </c>
      <c r="F974" s="100">
        <f t="shared" si="29"/>
        <v>42.85009440361787</v>
      </c>
      <c r="G974" s="40">
        <f t="shared" si="28"/>
        <v>1010981.83</v>
      </c>
    </row>
    <row r="975" spans="1:7" ht="12.75">
      <c r="A975" s="41" t="s">
        <v>375</v>
      </c>
      <c r="B975" s="67" t="s">
        <v>365</v>
      </c>
      <c r="C975" s="38" t="s">
        <v>1397</v>
      </c>
      <c r="D975" s="39">
        <v>55700</v>
      </c>
      <c r="E975" s="68">
        <v>7818.66</v>
      </c>
      <c r="F975" s="100">
        <f t="shared" si="29"/>
        <v>14.037091561938958</v>
      </c>
      <c r="G975" s="40">
        <f aca="true" t="shared" si="30" ref="G975:G1028">IF(OR(D975="-",E975=D975),"-",D975-IF(E975="-",0,E975))</f>
        <v>47881.34</v>
      </c>
    </row>
    <row r="976" spans="1:7" ht="12.75">
      <c r="A976" s="41" t="s">
        <v>381</v>
      </c>
      <c r="B976" s="67" t="s">
        <v>365</v>
      </c>
      <c r="C976" s="38" t="s">
        <v>1398</v>
      </c>
      <c r="D976" s="39">
        <v>200500</v>
      </c>
      <c r="E976" s="68">
        <v>140429.84</v>
      </c>
      <c r="F976" s="100">
        <f aca="true" t="shared" si="31" ref="F976:F1028">E976/D976*100</f>
        <v>70.0398204488778</v>
      </c>
      <c r="G976" s="40">
        <f t="shared" si="30"/>
        <v>60070.16</v>
      </c>
    </row>
    <row r="977" spans="1:7" ht="12.75">
      <c r="A977" s="41" t="s">
        <v>389</v>
      </c>
      <c r="B977" s="67" t="s">
        <v>365</v>
      </c>
      <c r="C977" s="38" t="s">
        <v>1399</v>
      </c>
      <c r="D977" s="39">
        <v>451106</v>
      </c>
      <c r="E977" s="68">
        <v>119440.45</v>
      </c>
      <c r="F977" s="100">
        <f t="shared" si="31"/>
        <v>26.477247032848155</v>
      </c>
      <c r="G977" s="40">
        <f t="shared" si="30"/>
        <v>331665.55</v>
      </c>
    </row>
    <row r="978" spans="1:7" ht="12.75">
      <c r="A978" s="41" t="s">
        <v>383</v>
      </c>
      <c r="B978" s="67" t="s">
        <v>365</v>
      </c>
      <c r="C978" s="38" t="s">
        <v>1400</v>
      </c>
      <c r="D978" s="39">
        <v>27000</v>
      </c>
      <c r="E978" s="68">
        <v>12352.2</v>
      </c>
      <c r="F978" s="100">
        <f t="shared" si="31"/>
        <v>45.74888888888889</v>
      </c>
      <c r="G978" s="40">
        <f t="shared" si="30"/>
        <v>14647.8</v>
      </c>
    </row>
    <row r="979" spans="1:7" ht="12.75">
      <c r="A979" s="41" t="s">
        <v>385</v>
      </c>
      <c r="B979" s="67" t="s">
        <v>365</v>
      </c>
      <c r="C979" s="38" t="s">
        <v>1401</v>
      </c>
      <c r="D979" s="39">
        <v>1367700</v>
      </c>
      <c r="E979" s="68">
        <v>594308.64</v>
      </c>
      <c r="F979" s="100">
        <f t="shared" si="31"/>
        <v>43.45314323316517</v>
      </c>
      <c r="G979" s="40">
        <f t="shared" si="30"/>
        <v>773391.36</v>
      </c>
    </row>
    <row r="980" spans="1:7" ht="12.75">
      <c r="A980" s="41" t="s">
        <v>389</v>
      </c>
      <c r="B980" s="67" t="s">
        <v>365</v>
      </c>
      <c r="C980" s="38" t="s">
        <v>1402</v>
      </c>
      <c r="D980" s="39">
        <v>175000</v>
      </c>
      <c r="E980" s="68">
        <v>103733.6</v>
      </c>
      <c r="F980" s="100">
        <f t="shared" si="31"/>
        <v>59.27634285714286</v>
      </c>
      <c r="G980" s="40">
        <f t="shared" si="30"/>
        <v>71266.4</v>
      </c>
    </row>
    <row r="981" spans="1:7" ht="12.75">
      <c r="A981" s="41" t="s">
        <v>391</v>
      </c>
      <c r="B981" s="67" t="s">
        <v>365</v>
      </c>
      <c r="C981" s="38" t="s">
        <v>1403</v>
      </c>
      <c r="D981" s="39">
        <v>73400</v>
      </c>
      <c r="E981" s="68">
        <v>57949.41</v>
      </c>
      <c r="F981" s="100">
        <f t="shared" si="31"/>
        <v>78.95014986376022</v>
      </c>
      <c r="G981" s="40">
        <f t="shared" si="30"/>
        <v>15450.589999999997</v>
      </c>
    </row>
    <row r="982" spans="1:7" ht="12.75">
      <c r="A982" s="41" t="s">
        <v>413</v>
      </c>
      <c r="B982" s="67" t="s">
        <v>365</v>
      </c>
      <c r="C982" s="38" t="s">
        <v>1404</v>
      </c>
      <c r="D982" s="39">
        <v>30000</v>
      </c>
      <c r="E982" s="68">
        <v>689</v>
      </c>
      <c r="F982" s="100">
        <f t="shared" si="31"/>
        <v>2.296666666666667</v>
      </c>
      <c r="G982" s="40">
        <f t="shared" si="30"/>
        <v>29311</v>
      </c>
    </row>
    <row r="983" spans="1:7" ht="12.75">
      <c r="A983" s="41" t="s">
        <v>415</v>
      </c>
      <c r="B983" s="67" t="s">
        <v>365</v>
      </c>
      <c r="C983" s="38" t="s">
        <v>1405</v>
      </c>
      <c r="D983" s="39">
        <v>39000</v>
      </c>
      <c r="E983" s="68">
        <v>37410.5</v>
      </c>
      <c r="F983" s="100">
        <f t="shared" si="31"/>
        <v>95.92435897435897</v>
      </c>
      <c r="G983" s="40">
        <f t="shared" si="30"/>
        <v>1589.5</v>
      </c>
    </row>
    <row r="984" spans="1:7" ht="12.75">
      <c r="A984" s="41" t="s">
        <v>373</v>
      </c>
      <c r="B984" s="67" t="s">
        <v>365</v>
      </c>
      <c r="C984" s="38" t="s">
        <v>1406</v>
      </c>
      <c r="D984" s="39">
        <v>35993400</v>
      </c>
      <c r="E984" s="68">
        <v>15857478.91</v>
      </c>
      <c r="F984" s="100">
        <f t="shared" si="31"/>
        <v>44.056629576533474</v>
      </c>
      <c r="G984" s="40">
        <f t="shared" si="30"/>
        <v>20135921.09</v>
      </c>
    </row>
    <row r="985" spans="1:7" ht="12.75">
      <c r="A985" s="41" t="s">
        <v>377</v>
      </c>
      <c r="B985" s="67" t="s">
        <v>365</v>
      </c>
      <c r="C985" s="38" t="s">
        <v>1407</v>
      </c>
      <c r="D985" s="39">
        <v>10870000</v>
      </c>
      <c r="E985" s="68">
        <v>3969263.5</v>
      </c>
      <c r="F985" s="100">
        <f t="shared" si="31"/>
        <v>36.51576356945722</v>
      </c>
      <c r="G985" s="40">
        <f t="shared" si="30"/>
        <v>6900736.5</v>
      </c>
    </row>
    <row r="986" spans="1:7" ht="12.75">
      <c r="A986" s="41" t="s">
        <v>375</v>
      </c>
      <c r="B986" s="67" t="s">
        <v>365</v>
      </c>
      <c r="C986" s="38" t="s">
        <v>1408</v>
      </c>
      <c r="D986" s="39">
        <v>469800</v>
      </c>
      <c r="E986" s="68">
        <v>307015.5</v>
      </c>
      <c r="F986" s="100">
        <f t="shared" si="31"/>
        <v>65.35025542784163</v>
      </c>
      <c r="G986" s="40">
        <f t="shared" si="30"/>
        <v>162784.5</v>
      </c>
    </row>
    <row r="987" spans="1:7" ht="12.75">
      <c r="A987" s="41" t="s">
        <v>381</v>
      </c>
      <c r="B987" s="67" t="s">
        <v>365</v>
      </c>
      <c r="C987" s="38" t="s">
        <v>1409</v>
      </c>
      <c r="D987" s="39">
        <v>426700</v>
      </c>
      <c r="E987" s="68">
        <v>151676.64</v>
      </c>
      <c r="F987" s="100">
        <f t="shared" si="31"/>
        <v>35.54643543473166</v>
      </c>
      <c r="G987" s="40">
        <f t="shared" si="30"/>
        <v>275023.36</v>
      </c>
    </row>
    <row r="988" spans="1:7" ht="12.75">
      <c r="A988" s="41" t="s">
        <v>381</v>
      </c>
      <c r="B988" s="67" t="s">
        <v>365</v>
      </c>
      <c r="C988" s="38" t="s">
        <v>1410</v>
      </c>
      <c r="D988" s="39">
        <v>8000</v>
      </c>
      <c r="E988" s="68">
        <v>8000</v>
      </c>
      <c r="F988" s="100">
        <f t="shared" si="31"/>
        <v>100</v>
      </c>
      <c r="G988" s="40" t="str">
        <f t="shared" si="30"/>
        <v>-</v>
      </c>
    </row>
    <row r="989" spans="1:7" ht="12.75">
      <c r="A989" s="41" t="s">
        <v>383</v>
      </c>
      <c r="B989" s="67" t="s">
        <v>365</v>
      </c>
      <c r="C989" s="38" t="s">
        <v>1411</v>
      </c>
      <c r="D989" s="39">
        <v>365400</v>
      </c>
      <c r="E989" s="68">
        <v>53409.3</v>
      </c>
      <c r="F989" s="100">
        <f t="shared" si="31"/>
        <v>14.616666666666667</v>
      </c>
      <c r="G989" s="40">
        <f t="shared" si="30"/>
        <v>311990.7</v>
      </c>
    </row>
    <row r="990" spans="1:7" ht="12.75">
      <c r="A990" s="41" t="s">
        <v>385</v>
      </c>
      <c r="B990" s="67" t="s">
        <v>365</v>
      </c>
      <c r="C990" s="38" t="s">
        <v>1412</v>
      </c>
      <c r="D990" s="39">
        <v>703100</v>
      </c>
      <c r="E990" s="68">
        <v>568743.25</v>
      </c>
      <c r="F990" s="100">
        <f t="shared" si="31"/>
        <v>80.89080500640023</v>
      </c>
      <c r="G990" s="40">
        <f t="shared" si="30"/>
        <v>134356.75</v>
      </c>
    </row>
    <row r="991" spans="1:7" ht="12.75">
      <c r="A991" s="41" t="s">
        <v>389</v>
      </c>
      <c r="B991" s="67" t="s">
        <v>365</v>
      </c>
      <c r="C991" s="38" t="s">
        <v>1413</v>
      </c>
      <c r="D991" s="39">
        <v>541900</v>
      </c>
      <c r="E991" s="68">
        <v>155488.92</v>
      </c>
      <c r="F991" s="100">
        <f t="shared" si="31"/>
        <v>28.693286584240635</v>
      </c>
      <c r="G991" s="40">
        <f t="shared" si="30"/>
        <v>386411.07999999996</v>
      </c>
    </row>
    <row r="992" spans="1:7" ht="12.75">
      <c r="A992" s="41" t="s">
        <v>391</v>
      </c>
      <c r="B992" s="67" t="s">
        <v>365</v>
      </c>
      <c r="C992" s="38" t="s">
        <v>1414</v>
      </c>
      <c r="D992" s="39">
        <v>780300</v>
      </c>
      <c r="E992" s="68">
        <v>391096.95</v>
      </c>
      <c r="F992" s="100">
        <f t="shared" si="31"/>
        <v>50.121357170319115</v>
      </c>
      <c r="G992" s="40">
        <f t="shared" si="30"/>
        <v>389203.05</v>
      </c>
    </row>
    <row r="993" spans="1:7" ht="12.75">
      <c r="A993" s="41" t="s">
        <v>413</v>
      </c>
      <c r="B993" s="67" t="s">
        <v>365</v>
      </c>
      <c r="C993" s="38" t="s">
        <v>1415</v>
      </c>
      <c r="D993" s="39">
        <v>1000</v>
      </c>
      <c r="E993" s="68">
        <v>937</v>
      </c>
      <c r="F993" s="100">
        <f t="shared" si="31"/>
        <v>93.7</v>
      </c>
      <c r="G993" s="40">
        <f t="shared" si="30"/>
        <v>63</v>
      </c>
    </row>
    <row r="994" spans="1:7" ht="12.75">
      <c r="A994" s="41" t="s">
        <v>415</v>
      </c>
      <c r="B994" s="67" t="s">
        <v>365</v>
      </c>
      <c r="C994" s="38" t="s">
        <v>1416</v>
      </c>
      <c r="D994" s="39">
        <v>900100</v>
      </c>
      <c r="E994" s="68">
        <v>369457.92</v>
      </c>
      <c r="F994" s="100">
        <f t="shared" si="31"/>
        <v>41.046319297855796</v>
      </c>
      <c r="G994" s="40">
        <f t="shared" si="30"/>
        <v>530642.0800000001</v>
      </c>
    </row>
    <row r="995" spans="1:7" ht="12.75">
      <c r="A995" s="41" t="s">
        <v>409</v>
      </c>
      <c r="B995" s="67" t="s">
        <v>365</v>
      </c>
      <c r="C995" s="38" t="s">
        <v>1417</v>
      </c>
      <c r="D995" s="39">
        <v>3000</v>
      </c>
      <c r="E995" s="68">
        <v>1700</v>
      </c>
      <c r="F995" s="100">
        <f t="shared" si="31"/>
        <v>56.666666666666664</v>
      </c>
      <c r="G995" s="40">
        <f t="shared" si="30"/>
        <v>1300</v>
      </c>
    </row>
    <row r="996" spans="1:7" ht="12.75">
      <c r="A996" s="41" t="s">
        <v>405</v>
      </c>
      <c r="B996" s="67" t="s">
        <v>365</v>
      </c>
      <c r="C996" s="38" t="s">
        <v>1418</v>
      </c>
      <c r="D996" s="39">
        <v>2755300</v>
      </c>
      <c r="E996" s="68">
        <v>1063296.09</v>
      </c>
      <c r="F996" s="100">
        <f t="shared" si="31"/>
        <v>38.59093710303779</v>
      </c>
      <c r="G996" s="40">
        <f t="shared" si="30"/>
        <v>1692003.91</v>
      </c>
    </row>
    <row r="997" spans="1:7" ht="22.5">
      <c r="A997" s="41" t="s">
        <v>395</v>
      </c>
      <c r="B997" s="67" t="s">
        <v>365</v>
      </c>
      <c r="C997" s="38" t="s">
        <v>1419</v>
      </c>
      <c r="D997" s="39">
        <v>29000</v>
      </c>
      <c r="E997" s="68">
        <v>13000</v>
      </c>
      <c r="F997" s="100">
        <f t="shared" si="31"/>
        <v>44.827586206896555</v>
      </c>
      <c r="G997" s="40">
        <f t="shared" si="30"/>
        <v>16000</v>
      </c>
    </row>
    <row r="998" spans="1:7" ht="12.75">
      <c r="A998" s="41" t="s">
        <v>405</v>
      </c>
      <c r="B998" s="67" t="s">
        <v>365</v>
      </c>
      <c r="C998" s="38" t="s">
        <v>1420</v>
      </c>
      <c r="D998" s="39">
        <v>5613700</v>
      </c>
      <c r="E998" s="68">
        <v>2115443.46</v>
      </c>
      <c r="F998" s="100">
        <f t="shared" si="31"/>
        <v>37.68358587028163</v>
      </c>
      <c r="G998" s="40">
        <f t="shared" si="30"/>
        <v>3498256.54</v>
      </c>
    </row>
    <row r="999" spans="1:7" ht="12.75">
      <c r="A999" s="41" t="s">
        <v>405</v>
      </c>
      <c r="B999" s="67" t="s">
        <v>365</v>
      </c>
      <c r="C999" s="38" t="s">
        <v>1421</v>
      </c>
      <c r="D999" s="39">
        <v>260000</v>
      </c>
      <c r="E999" s="68">
        <v>106092.87</v>
      </c>
      <c r="F999" s="100">
        <f t="shared" si="31"/>
        <v>40.80495</v>
      </c>
      <c r="G999" s="40">
        <f t="shared" si="30"/>
        <v>153907.13</v>
      </c>
    </row>
    <row r="1000" spans="1:7" ht="12.75">
      <c r="A1000" s="41" t="s">
        <v>405</v>
      </c>
      <c r="B1000" s="67" t="s">
        <v>365</v>
      </c>
      <c r="C1000" s="38" t="s">
        <v>1422</v>
      </c>
      <c r="D1000" s="39">
        <v>586000</v>
      </c>
      <c r="E1000" s="68">
        <v>234524.85</v>
      </c>
      <c r="F1000" s="100">
        <f t="shared" si="31"/>
        <v>40.02130546075085</v>
      </c>
      <c r="G1000" s="40">
        <f t="shared" si="30"/>
        <v>351475.15</v>
      </c>
    </row>
    <row r="1001" spans="1:7" ht="22.5">
      <c r="A1001" s="41" t="s">
        <v>395</v>
      </c>
      <c r="B1001" s="67" t="s">
        <v>365</v>
      </c>
      <c r="C1001" s="38" t="s">
        <v>1423</v>
      </c>
      <c r="D1001" s="39">
        <v>3493600</v>
      </c>
      <c r="E1001" s="68">
        <v>659187.24</v>
      </c>
      <c r="F1001" s="100">
        <f t="shared" si="31"/>
        <v>18.86842340279368</v>
      </c>
      <c r="G1001" s="40">
        <f t="shared" si="30"/>
        <v>2834412.76</v>
      </c>
    </row>
    <row r="1002" spans="1:7" ht="22.5">
      <c r="A1002" s="41" t="s">
        <v>395</v>
      </c>
      <c r="B1002" s="67" t="s">
        <v>365</v>
      </c>
      <c r="C1002" s="38" t="s">
        <v>1424</v>
      </c>
      <c r="D1002" s="39">
        <v>15999800</v>
      </c>
      <c r="E1002" s="68">
        <v>4502217.51</v>
      </c>
      <c r="F1002" s="100">
        <f t="shared" si="31"/>
        <v>28.139211177639716</v>
      </c>
      <c r="G1002" s="40">
        <f t="shared" si="30"/>
        <v>11497582.49</v>
      </c>
    </row>
    <row r="1003" spans="1:7" ht="12.75">
      <c r="A1003" s="41" t="s">
        <v>405</v>
      </c>
      <c r="B1003" s="67" t="s">
        <v>365</v>
      </c>
      <c r="C1003" s="38" t="s">
        <v>1425</v>
      </c>
      <c r="D1003" s="39">
        <v>2800000</v>
      </c>
      <c r="E1003" s="68">
        <v>1326515</v>
      </c>
      <c r="F1003" s="100">
        <f t="shared" si="31"/>
        <v>47.37553571428572</v>
      </c>
      <c r="G1003" s="40">
        <f t="shared" si="30"/>
        <v>1473485</v>
      </c>
    </row>
    <row r="1004" spans="1:7" ht="12.75">
      <c r="A1004" s="41" t="s">
        <v>373</v>
      </c>
      <c r="B1004" s="67" t="s">
        <v>365</v>
      </c>
      <c r="C1004" s="38" t="s">
        <v>1426</v>
      </c>
      <c r="D1004" s="39">
        <v>14118300</v>
      </c>
      <c r="E1004" s="68">
        <v>5583201.15</v>
      </c>
      <c r="F1004" s="100">
        <f t="shared" si="31"/>
        <v>39.54584581713096</v>
      </c>
      <c r="G1004" s="40">
        <f t="shared" si="30"/>
        <v>8535098.85</v>
      </c>
    </row>
    <row r="1005" spans="1:7" ht="12.75">
      <c r="A1005" s="41" t="s">
        <v>377</v>
      </c>
      <c r="B1005" s="67" t="s">
        <v>365</v>
      </c>
      <c r="C1005" s="38" t="s">
        <v>1427</v>
      </c>
      <c r="D1005" s="39">
        <v>4241900</v>
      </c>
      <c r="E1005" s="68">
        <v>1514429.68</v>
      </c>
      <c r="F1005" s="100">
        <f t="shared" si="31"/>
        <v>35.70168273650958</v>
      </c>
      <c r="G1005" s="40">
        <f t="shared" si="30"/>
        <v>2727470.3200000003</v>
      </c>
    </row>
    <row r="1006" spans="1:7" ht="12.75">
      <c r="A1006" s="41" t="s">
        <v>375</v>
      </c>
      <c r="B1006" s="67" t="s">
        <v>365</v>
      </c>
      <c r="C1006" s="38" t="s">
        <v>1428</v>
      </c>
      <c r="D1006" s="39">
        <v>464600</v>
      </c>
      <c r="E1006" s="68">
        <v>130903.74</v>
      </c>
      <c r="F1006" s="100">
        <f t="shared" si="31"/>
        <v>28.175578992681878</v>
      </c>
      <c r="G1006" s="40">
        <f t="shared" si="30"/>
        <v>333696.26</v>
      </c>
    </row>
    <row r="1007" spans="1:7" ht="12.75">
      <c r="A1007" s="41" t="s">
        <v>381</v>
      </c>
      <c r="B1007" s="67" t="s">
        <v>365</v>
      </c>
      <c r="C1007" s="38" t="s">
        <v>1429</v>
      </c>
      <c r="D1007" s="39">
        <v>142000</v>
      </c>
      <c r="E1007" s="68">
        <v>57442.55</v>
      </c>
      <c r="F1007" s="100">
        <f t="shared" si="31"/>
        <v>40.4525</v>
      </c>
      <c r="G1007" s="40">
        <f t="shared" si="30"/>
        <v>84557.45</v>
      </c>
    </row>
    <row r="1008" spans="1:7" ht="12.75">
      <c r="A1008" s="41" t="s">
        <v>381</v>
      </c>
      <c r="B1008" s="67" t="s">
        <v>365</v>
      </c>
      <c r="C1008" s="38" t="s">
        <v>1430</v>
      </c>
      <c r="D1008" s="39">
        <v>6700</v>
      </c>
      <c r="E1008" s="68" t="s">
        <v>48</v>
      </c>
      <c r="F1008" s="100" t="s">
        <v>48</v>
      </c>
      <c r="G1008" s="40">
        <f t="shared" si="30"/>
        <v>6700</v>
      </c>
    </row>
    <row r="1009" spans="1:7" ht="12.75">
      <c r="A1009" s="41" t="s">
        <v>383</v>
      </c>
      <c r="B1009" s="67" t="s">
        <v>365</v>
      </c>
      <c r="C1009" s="38" t="s">
        <v>1431</v>
      </c>
      <c r="D1009" s="39">
        <v>50200</v>
      </c>
      <c r="E1009" s="68">
        <v>11097.9</v>
      </c>
      <c r="F1009" s="100">
        <f t="shared" si="31"/>
        <v>22.107370517928285</v>
      </c>
      <c r="G1009" s="40">
        <f t="shared" si="30"/>
        <v>39102.1</v>
      </c>
    </row>
    <row r="1010" spans="1:7" ht="12.75">
      <c r="A1010" s="41" t="s">
        <v>385</v>
      </c>
      <c r="B1010" s="67" t="s">
        <v>365</v>
      </c>
      <c r="C1010" s="38" t="s">
        <v>1432</v>
      </c>
      <c r="D1010" s="39">
        <v>229800</v>
      </c>
      <c r="E1010" s="68">
        <v>115895.12</v>
      </c>
      <c r="F1010" s="100">
        <f t="shared" si="31"/>
        <v>50.43303742384681</v>
      </c>
      <c r="G1010" s="40">
        <f t="shared" si="30"/>
        <v>113904.88</v>
      </c>
    </row>
    <row r="1011" spans="1:7" ht="12.75">
      <c r="A1011" s="41" t="s">
        <v>389</v>
      </c>
      <c r="B1011" s="67" t="s">
        <v>365</v>
      </c>
      <c r="C1011" s="38" t="s">
        <v>1433</v>
      </c>
      <c r="D1011" s="39">
        <v>126200</v>
      </c>
      <c r="E1011" s="68">
        <v>29792</v>
      </c>
      <c r="F1011" s="100">
        <f t="shared" si="31"/>
        <v>23.606973058637085</v>
      </c>
      <c r="G1011" s="40">
        <f t="shared" si="30"/>
        <v>96408</v>
      </c>
    </row>
    <row r="1012" spans="1:7" ht="12.75">
      <c r="A1012" s="41" t="s">
        <v>391</v>
      </c>
      <c r="B1012" s="67" t="s">
        <v>365</v>
      </c>
      <c r="C1012" s="38" t="s">
        <v>1434</v>
      </c>
      <c r="D1012" s="39">
        <v>689500</v>
      </c>
      <c r="E1012" s="68">
        <v>209298.62</v>
      </c>
      <c r="F1012" s="100">
        <f t="shared" si="31"/>
        <v>30.355129804205944</v>
      </c>
      <c r="G1012" s="40">
        <f t="shared" si="30"/>
        <v>480201.38</v>
      </c>
    </row>
    <row r="1013" spans="1:7" ht="12.75">
      <c r="A1013" s="41" t="s">
        <v>413</v>
      </c>
      <c r="B1013" s="67" t="s">
        <v>365</v>
      </c>
      <c r="C1013" s="38" t="s">
        <v>1435</v>
      </c>
      <c r="D1013" s="39">
        <v>118000</v>
      </c>
      <c r="E1013" s="68">
        <v>99816</v>
      </c>
      <c r="F1013" s="100">
        <f t="shared" si="31"/>
        <v>84.58983050847458</v>
      </c>
      <c r="G1013" s="40">
        <f t="shared" si="30"/>
        <v>18184</v>
      </c>
    </row>
    <row r="1014" spans="1:7" ht="12.75">
      <c r="A1014" s="41" t="s">
        <v>415</v>
      </c>
      <c r="B1014" s="67" t="s">
        <v>365</v>
      </c>
      <c r="C1014" s="38" t="s">
        <v>1436</v>
      </c>
      <c r="D1014" s="39">
        <v>297510</v>
      </c>
      <c r="E1014" s="68">
        <v>64011.6</v>
      </c>
      <c r="F1014" s="100">
        <f t="shared" si="31"/>
        <v>21.51578098215186</v>
      </c>
      <c r="G1014" s="40">
        <f t="shared" si="30"/>
        <v>233498.4</v>
      </c>
    </row>
    <row r="1015" spans="1:7" ht="22.5">
      <c r="A1015" s="41" t="s">
        <v>407</v>
      </c>
      <c r="B1015" s="67" t="s">
        <v>365</v>
      </c>
      <c r="C1015" s="38" t="s">
        <v>1437</v>
      </c>
      <c r="D1015" s="39">
        <v>20900</v>
      </c>
      <c r="E1015" s="68">
        <v>20862</v>
      </c>
      <c r="F1015" s="100">
        <f t="shared" si="31"/>
        <v>99.81818181818181</v>
      </c>
      <c r="G1015" s="40">
        <f t="shared" si="30"/>
        <v>38</v>
      </c>
    </row>
    <row r="1016" spans="1:7" ht="12.75">
      <c r="A1016" s="41" t="s">
        <v>409</v>
      </c>
      <c r="B1016" s="67" t="s">
        <v>365</v>
      </c>
      <c r="C1016" s="38" t="s">
        <v>1438</v>
      </c>
      <c r="D1016" s="39">
        <v>11000</v>
      </c>
      <c r="E1016" s="68">
        <v>2401.61</v>
      </c>
      <c r="F1016" s="100">
        <f t="shared" si="31"/>
        <v>21.832818181818183</v>
      </c>
      <c r="G1016" s="40">
        <f t="shared" si="30"/>
        <v>8598.39</v>
      </c>
    </row>
    <row r="1017" spans="1:7" ht="12.75">
      <c r="A1017" s="41" t="s">
        <v>415</v>
      </c>
      <c r="B1017" s="67" t="s">
        <v>365</v>
      </c>
      <c r="C1017" s="38" t="s">
        <v>1439</v>
      </c>
      <c r="D1017" s="39">
        <v>3000</v>
      </c>
      <c r="E1017" s="68">
        <v>1500</v>
      </c>
      <c r="F1017" s="100">
        <f t="shared" si="31"/>
        <v>50</v>
      </c>
      <c r="G1017" s="40">
        <f t="shared" si="30"/>
        <v>1500</v>
      </c>
    </row>
    <row r="1018" spans="1:7" ht="12.75">
      <c r="A1018" s="41" t="s">
        <v>415</v>
      </c>
      <c r="B1018" s="67" t="s">
        <v>365</v>
      </c>
      <c r="C1018" s="38" t="s">
        <v>1440</v>
      </c>
      <c r="D1018" s="39">
        <v>3000</v>
      </c>
      <c r="E1018" s="68">
        <v>1500</v>
      </c>
      <c r="F1018" s="100">
        <f t="shared" si="31"/>
        <v>50</v>
      </c>
      <c r="G1018" s="40">
        <f t="shared" si="30"/>
        <v>1500</v>
      </c>
    </row>
    <row r="1019" spans="1:7" ht="12.75">
      <c r="A1019" s="41" t="s">
        <v>415</v>
      </c>
      <c r="B1019" s="67" t="s">
        <v>365</v>
      </c>
      <c r="C1019" s="38" t="s">
        <v>1441</v>
      </c>
      <c r="D1019" s="39">
        <v>3500</v>
      </c>
      <c r="E1019" s="68">
        <v>1750</v>
      </c>
      <c r="F1019" s="100">
        <f t="shared" si="31"/>
        <v>50</v>
      </c>
      <c r="G1019" s="40">
        <f t="shared" si="30"/>
        <v>1750</v>
      </c>
    </row>
    <row r="1020" spans="1:7" ht="12.75">
      <c r="A1020" s="41" t="s">
        <v>415</v>
      </c>
      <c r="B1020" s="67" t="s">
        <v>365</v>
      </c>
      <c r="C1020" s="38" t="s">
        <v>1442</v>
      </c>
      <c r="D1020" s="39">
        <v>3500</v>
      </c>
      <c r="E1020" s="68">
        <v>1750</v>
      </c>
      <c r="F1020" s="100">
        <f t="shared" si="31"/>
        <v>50</v>
      </c>
      <c r="G1020" s="40">
        <f t="shared" si="30"/>
        <v>1750</v>
      </c>
    </row>
    <row r="1021" spans="1:7" ht="22.5">
      <c r="A1021" s="41" t="s">
        <v>401</v>
      </c>
      <c r="B1021" s="67" t="s">
        <v>365</v>
      </c>
      <c r="C1021" s="38" t="s">
        <v>1443</v>
      </c>
      <c r="D1021" s="39">
        <v>144200</v>
      </c>
      <c r="E1021" s="68">
        <v>72100</v>
      </c>
      <c r="F1021" s="100">
        <f t="shared" si="31"/>
        <v>50</v>
      </c>
      <c r="G1021" s="40">
        <f t="shared" si="30"/>
        <v>72100</v>
      </c>
    </row>
    <row r="1022" spans="1:7" ht="22.5">
      <c r="A1022" s="41" t="s">
        <v>401</v>
      </c>
      <c r="B1022" s="67" t="s">
        <v>365</v>
      </c>
      <c r="C1022" s="38" t="s">
        <v>1444</v>
      </c>
      <c r="D1022" s="39">
        <v>85116</v>
      </c>
      <c r="E1022" s="68">
        <v>42985</v>
      </c>
      <c r="F1022" s="100">
        <f t="shared" si="31"/>
        <v>50.501668311480806</v>
      </c>
      <c r="G1022" s="40">
        <f t="shared" si="30"/>
        <v>42131</v>
      </c>
    </row>
    <row r="1023" spans="1:7" ht="22.5">
      <c r="A1023" s="41" t="s">
        <v>401</v>
      </c>
      <c r="B1023" s="67" t="s">
        <v>365</v>
      </c>
      <c r="C1023" s="38" t="s">
        <v>1445</v>
      </c>
      <c r="D1023" s="39">
        <v>42558</v>
      </c>
      <c r="E1023" s="68">
        <v>21487</v>
      </c>
      <c r="F1023" s="100">
        <f t="shared" si="31"/>
        <v>50.48874477184078</v>
      </c>
      <c r="G1023" s="40">
        <f t="shared" si="30"/>
        <v>21071</v>
      </c>
    </row>
    <row r="1024" spans="1:7" ht="22.5">
      <c r="A1024" s="41" t="s">
        <v>401</v>
      </c>
      <c r="B1024" s="67" t="s">
        <v>365</v>
      </c>
      <c r="C1024" s="38" t="s">
        <v>1446</v>
      </c>
      <c r="D1024" s="39">
        <v>1158310</v>
      </c>
      <c r="E1024" s="68">
        <v>579155</v>
      </c>
      <c r="F1024" s="100">
        <f t="shared" si="31"/>
        <v>50</v>
      </c>
      <c r="G1024" s="40">
        <f t="shared" si="30"/>
        <v>579155</v>
      </c>
    </row>
    <row r="1025" spans="1:7" ht="12.75">
      <c r="A1025" s="41" t="s">
        <v>1054</v>
      </c>
      <c r="B1025" s="67" t="s">
        <v>365</v>
      </c>
      <c r="C1025" s="38" t="s">
        <v>1447</v>
      </c>
      <c r="D1025" s="39">
        <v>200000</v>
      </c>
      <c r="E1025" s="68" t="s">
        <v>48</v>
      </c>
      <c r="F1025" s="100" t="s">
        <v>48</v>
      </c>
      <c r="G1025" s="40">
        <f t="shared" si="30"/>
        <v>200000</v>
      </c>
    </row>
    <row r="1026" spans="1:7" ht="22.5">
      <c r="A1026" s="41" t="s">
        <v>401</v>
      </c>
      <c r="B1026" s="67" t="s">
        <v>365</v>
      </c>
      <c r="C1026" s="38" t="s">
        <v>1448</v>
      </c>
      <c r="D1026" s="39">
        <v>4418400</v>
      </c>
      <c r="E1026" s="68">
        <v>2210000</v>
      </c>
      <c r="F1026" s="100">
        <f t="shared" si="31"/>
        <v>50.01810610175629</v>
      </c>
      <c r="G1026" s="40">
        <f t="shared" si="30"/>
        <v>2208400</v>
      </c>
    </row>
    <row r="1027" spans="1:7" ht="22.5">
      <c r="A1027" s="41" t="s">
        <v>401</v>
      </c>
      <c r="B1027" s="67" t="s">
        <v>365</v>
      </c>
      <c r="C1027" s="38" t="s">
        <v>1449</v>
      </c>
      <c r="D1027" s="39">
        <v>1650000</v>
      </c>
      <c r="E1027" s="68">
        <v>824994</v>
      </c>
      <c r="F1027" s="100">
        <f t="shared" si="31"/>
        <v>49.99963636363636</v>
      </c>
      <c r="G1027" s="40">
        <f t="shared" si="30"/>
        <v>825006</v>
      </c>
    </row>
    <row r="1028" spans="1:7" ht="23.25" thickBot="1">
      <c r="A1028" s="41" t="s">
        <v>401</v>
      </c>
      <c r="B1028" s="67" t="s">
        <v>365</v>
      </c>
      <c r="C1028" s="38" t="s">
        <v>1450</v>
      </c>
      <c r="D1028" s="39">
        <v>24448000</v>
      </c>
      <c r="E1028" s="68">
        <v>12239000</v>
      </c>
      <c r="F1028" s="100">
        <f t="shared" si="31"/>
        <v>50.06135471204188</v>
      </c>
      <c r="G1028" s="40">
        <f t="shared" si="30"/>
        <v>12209000</v>
      </c>
    </row>
    <row r="1029" spans="1:7" ht="9" customHeight="1" thickBot="1">
      <c r="A1029" s="69"/>
      <c r="B1029" s="70"/>
      <c r="C1029" s="71"/>
      <c r="D1029" s="72"/>
      <c r="E1029" s="70"/>
      <c r="F1029" s="70"/>
      <c r="G1029" s="70"/>
    </row>
    <row r="1030" spans="1:7" ht="13.5" customHeight="1" thickBot="1">
      <c r="A1030" s="73" t="s">
        <v>1451</v>
      </c>
      <c r="B1030" s="74" t="s">
        <v>1452</v>
      </c>
      <c r="C1030" s="75" t="s">
        <v>366</v>
      </c>
      <c r="D1030" s="76">
        <v>-351223400</v>
      </c>
      <c r="E1030" s="76">
        <v>-179129676.95</v>
      </c>
      <c r="F1030" s="99">
        <f>E1030/D1030*100</f>
        <v>51.00163512738616</v>
      </c>
      <c r="G1030" s="77" t="s">
        <v>1453</v>
      </c>
    </row>
  </sheetData>
  <sheetProtection/>
  <mergeCells count="8">
    <mergeCell ref="G4:G9"/>
    <mergeCell ref="A2:D2"/>
    <mergeCell ref="A4:A11"/>
    <mergeCell ref="B4:B11"/>
    <mergeCell ref="C4:C9"/>
    <mergeCell ref="D4:D11"/>
    <mergeCell ref="E4:E9"/>
    <mergeCell ref="F4:F8"/>
  </mergeCells>
  <conditionalFormatting sqref="E13:G13">
    <cfRule type="cellIs" priority="1016" dxfId="1233" operator="equal" stopIfTrue="1">
      <formula>0</formula>
    </cfRule>
  </conditionalFormatting>
  <conditionalFormatting sqref="E15:G15 F16:F1028">
    <cfRule type="cellIs" priority="1015" dxfId="1233" operator="equal" stopIfTrue="1">
      <formula>0</formula>
    </cfRule>
  </conditionalFormatting>
  <conditionalFormatting sqref="E16:G16">
    <cfRule type="cellIs" priority="1014" dxfId="1233" operator="equal" stopIfTrue="1">
      <formula>0</formula>
    </cfRule>
  </conditionalFormatting>
  <conditionalFormatting sqref="E17:G17">
    <cfRule type="cellIs" priority="1013" dxfId="1233" operator="equal" stopIfTrue="1">
      <formula>0</formula>
    </cfRule>
  </conditionalFormatting>
  <conditionalFormatting sqref="E18:G18">
    <cfRule type="cellIs" priority="1012" dxfId="1233" operator="equal" stopIfTrue="1">
      <formula>0</formula>
    </cfRule>
  </conditionalFormatting>
  <conditionalFormatting sqref="E19:G19">
    <cfRule type="cellIs" priority="1011" dxfId="1233" operator="equal" stopIfTrue="1">
      <formula>0</formula>
    </cfRule>
  </conditionalFormatting>
  <conditionalFormatting sqref="E20:G20">
    <cfRule type="cellIs" priority="1010" dxfId="1233" operator="equal" stopIfTrue="1">
      <formula>0</formula>
    </cfRule>
  </conditionalFormatting>
  <conditionalFormatting sqref="E21:G21">
    <cfRule type="cellIs" priority="1009" dxfId="1233" operator="equal" stopIfTrue="1">
      <formula>0</formula>
    </cfRule>
  </conditionalFormatting>
  <conditionalFormatting sqref="E22:G22">
    <cfRule type="cellIs" priority="1008" dxfId="1233" operator="equal" stopIfTrue="1">
      <formula>0</formula>
    </cfRule>
  </conditionalFormatting>
  <conditionalFormatting sqref="E23:G23">
    <cfRule type="cellIs" priority="1007" dxfId="1233" operator="equal" stopIfTrue="1">
      <formula>0</formula>
    </cfRule>
  </conditionalFormatting>
  <conditionalFormatting sqref="E24:G24">
    <cfRule type="cellIs" priority="1006" dxfId="1233" operator="equal" stopIfTrue="1">
      <formula>0</formula>
    </cfRule>
  </conditionalFormatting>
  <conditionalFormatting sqref="E25:G25">
    <cfRule type="cellIs" priority="1005" dxfId="1233" operator="equal" stopIfTrue="1">
      <formula>0</formula>
    </cfRule>
  </conditionalFormatting>
  <conditionalFormatting sqref="E26:G26">
    <cfRule type="cellIs" priority="1004" dxfId="1233" operator="equal" stopIfTrue="1">
      <formula>0</formula>
    </cfRule>
  </conditionalFormatting>
  <conditionalFormatting sqref="E27:G27">
    <cfRule type="cellIs" priority="1003" dxfId="1233" operator="equal" stopIfTrue="1">
      <formula>0</formula>
    </cfRule>
  </conditionalFormatting>
  <conditionalFormatting sqref="E28:G28">
    <cfRule type="cellIs" priority="1002" dxfId="1233" operator="equal" stopIfTrue="1">
      <formula>0</formula>
    </cfRule>
  </conditionalFormatting>
  <conditionalFormatting sqref="E29:G29">
    <cfRule type="cellIs" priority="1001" dxfId="1233" operator="equal" stopIfTrue="1">
      <formula>0</formula>
    </cfRule>
  </conditionalFormatting>
  <conditionalFormatting sqref="E30:G30">
    <cfRule type="cellIs" priority="1000" dxfId="1233" operator="equal" stopIfTrue="1">
      <formula>0</formula>
    </cfRule>
  </conditionalFormatting>
  <conditionalFormatting sqref="E31:G31">
    <cfRule type="cellIs" priority="999" dxfId="1233" operator="equal" stopIfTrue="1">
      <formula>0</formula>
    </cfRule>
  </conditionalFormatting>
  <conditionalFormatting sqref="E32:G32">
    <cfRule type="cellIs" priority="998" dxfId="1233" operator="equal" stopIfTrue="1">
      <formula>0</formula>
    </cfRule>
  </conditionalFormatting>
  <conditionalFormatting sqref="E33:G33">
    <cfRule type="cellIs" priority="997" dxfId="1233" operator="equal" stopIfTrue="1">
      <formula>0</formula>
    </cfRule>
  </conditionalFormatting>
  <conditionalFormatting sqref="E34:G34">
    <cfRule type="cellIs" priority="996" dxfId="1233" operator="equal" stopIfTrue="1">
      <formula>0</formula>
    </cfRule>
  </conditionalFormatting>
  <conditionalFormatting sqref="E35:G35">
    <cfRule type="cellIs" priority="995" dxfId="1233" operator="equal" stopIfTrue="1">
      <formula>0</formula>
    </cfRule>
  </conditionalFormatting>
  <conditionalFormatting sqref="E36:G36">
    <cfRule type="cellIs" priority="994" dxfId="1233" operator="equal" stopIfTrue="1">
      <formula>0</formula>
    </cfRule>
  </conditionalFormatting>
  <conditionalFormatting sqref="E37:G37">
    <cfRule type="cellIs" priority="993" dxfId="1233" operator="equal" stopIfTrue="1">
      <formula>0</formula>
    </cfRule>
  </conditionalFormatting>
  <conditionalFormatting sqref="E38:G38">
    <cfRule type="cellIs" priority="992" dxfId="1233" operator="equal" stopIfTrue="1">
      <formula>0</formula>
    </cfRule>
  </conditionalFormatting>
  <conditionalFormatting sqref="E39:G39">
    <cfRule type="cellIs" priority="991" dxfId="1233" operator="equal" stopIfTrue="1">
      <formula>0</formula>
    </cfRule>
  </conditionalFormatting>
  <conditionalFormatting sqref="E40:G40">
    <cfRule type="cellIs" priority="990" dxfId="1233" operator="equal" stopIfTrue="1">
      <formula>0</formula>
    </cfRule>
  </conditionalFormatting>
  <conditionalFormatting sqref="E41:G41">
    <cfRule type="cellIs" priority="989" dxfId="1233" operator="equal" stopIfTrue="1">
      <formula>0</formula>
    </cfRule>
  </conditionalFormatting>
  <conditionalFormatting sqref="E42:G42">
    <cfRule type="cellIs" priority="988" dxfId="1233" operator="equal" stopIfTrue="1">
      <formula>0</formula>
    </cfRule>
  </conditionalFormatting>
  <conditionalFormatting sqref="E43:G43">
    <cfRule type="cellIs" priority="987" dxfId="1233" operator="equal" stopIfTrue="1">
      <formula>0</formula>
    </cfRule>
  </conditionalFormatting>
  <conditionalFormatting sqref="E44:G44">
    <cfRule type="cellIs" priority="986" dxfId="1233" operator="equal" stopIfTrue="1">
      <formula>0</formula>
    </cfRule>
  </conditionalFormatting>
  <conditionalFormatting sqref="E45:G45">
    <cfRule type="cellIs" priority="985" dxfId="1233" operator="equal" stopIfTrue="1">
      <formula>0</formula>
    </cfRule>
  </conditionalFormatting>
  <conditionalFormatting sqref="E46:G46">
    <cfRule type="cellIs" priority="984" dxfId="1233" operator="equal" stopIfTrue="1">
      <formula>0</formula>
    </cfRule>
  </conditionalFormatting>
  <conditionalFormatting sqref="E47:G47">
    <cfRule type="cellIs" priority="983" dxfId="1233" operator="equal" stopIfTrue="1">
      <formula>0</formula>
    </cfRule>
  </conditionalFormatting>
  <conditionalFormatting sqref="E48:G48">
    <cfRule type="cellIs" priority="982" dxfId="1233" operator="equal" stopIfTrue="1">
      <formula>0</formula>
    </cfRule>
  </conditionalFormatting>
  <conditionalFormatting sqref="E49:G49">
    <cfRule type="cellIs" priority="981" dxfId="1233" operator="equal" stopIfTrue="1">
      <formula>0</formula>
    </cfRule>
  </conditionalFormatting>
  <conditionalFormatting sqref="E50:G50">
    <cfRule type="cellIs" priority="980" dxfId="1233" operator="equal" stopIfTrue="1">
      <formula>0</formula>
    </cfRule>
  </conditionalFormatting>
  <conditionalFormatting sqref="E51:G51">
    <cfRule type="cellIs" priority="979" dxfId="1233" operator="equal" stopIfTrue="1">
      <formula>0</formula>
    </cfRule>
  </conditionalFormatting>
  <conditionalFormatting sqref="E52:G52">
    <cfRule type="cellIs" priority="978" dxfId="1233" operator="equal" stopIfTrue="1">
      <formula>0</formula>
    </cfRule>
  </conditionalFormatting>
  <conditionalFormatting sqref="E53:G53">
    <cfRule type="cellIs" priority="977" dxfId="1233" operator="equal" stopIfTrue="1">
      <formula>0</formula>
    </cfRule>
  </conditionalFormatting>
  <conditionalFormatting sqref="E54:G54">
    <cfRule type="cellIs" priority="976" dxfId="1233" operator="equal" stopIfTrue="1">
      <formula>0</formula>
    </cfRule>
  </conditionalFormatting>
  <conditionalFormatting sqref="E55:G55">
    <cfRule type="cellIs" priority="975" dxfId="1233" operator="equal" stopIfTrue="1">
      <formula>0</formula>
    </cfRule>
  </conditionalFormatting>
  <conditionalFormatting sqref="E56:G56">
    <cfRule type="cellIs" priority="974" dxfId="1233" operator="equal" stopIfTrue="1">
      <formula>0</formula>
    </cfRule>
  </conditionalFormatting>
  <conditionalFormatting sqref="E57:G57">
    <cfRule type="cellIs" priority="973" dxfId="1233" operator="equal" stopIfTrue="1">
      <formula>0</formula>
    </cfRule>
  </conditionalFormatting>
  <conditionalFormatting sqref="E58:G58">
    <cfRule type="cellIs" priority="972" dxfId="1233" operator="equal" stopIfTrue="1">
      <formula>0</formula>
    </cfRule>
  </conditionalFormatting>
  <conditionalFormatting sqref="E59:G59">
    <cfRule type="cellIs" priority="971" dxfId="1233" operator="equal" stopIfTrue="1">
      <formula>0</formula>
    </cfRule>
  </conditionalFormatting>
  <conditionalFormatting sqref="E60:G60">
    <cfRule type="cellIs" priority="970" dxfId="1233" operator="equal" stopIfTrue="1">
      <formula>0</formula>
    </cfRule>
  </conditionalFormatting>
  <conditionalFormatting sqref="E61:G61">
    <cfRule type="cellIs" priority="969" dxfId="1233" operator="equal" stopIfTrue="1">
      <formula>0</formula>
    </cfRule>
  </conditionalFormatting>
  <conditionalFormatting sqref="E62:G62">
    <cfRule type="cellIs" priority="968" dxfId="1233" operator="equal" stopIfTrue="1">
      <formula>0</formula>
    </cfRule>
  </conditionalFormatting>
  <conditionalFormatting sqref="E63:G63">
    <cfRule type="cellIs" priority="967" dxfId="1233" operator="equal" stopIfTrue="1">
      <formula>0</formula>
    </cfRule>
  </conditionalFormatting>
  <conditionalFormatting sqref="E64:G64">
    <cfRule type="cellIs" priority="966" dxfId="1233" operator="equal" stopIfTrue="1">
      <formula>0</formula>
    </cfRule>
  </conditionalFormatting>
  <conditionalFormatting sqref="E65:G65">
    <cfRule type="cellIs" priority="965" dxfId="1233" operator="equal" stopIfTrue="1">
      <formula>0</formula>
    </cfRule>
  </conditionalFormatting>
  <conditionalFormatting sqref="E66:G66">
    <cfRule type="cellIs" priority="964" dxfId="1233" operator="equal" stopIfTrue="1">
      <formula>0</formula>
    </cfRule>
  </conditionalFormatting>
  <conditionalFormatting sqref="E67:G67">
    <cfRule type="cellIs" priority="963" dxfId="1233" operator="equal" stopIfTrue="1">
      <formula>0</formula>
    </cfRule>
  </conditionalFormatting>
  <conditionalFormatting sqref="E68:G68">
    <cfRule type="cellIs" priority="962" dxfId="1233" operator="equal" stopIfTrue="1">
      <formula>0</formula>
    </cfRule>
  </conditionalFormatting>
  <conditionalFormatting sqref="E69:G69">
    <cfRule type="cellIs" priority="961" dxfId="1233" operator="equal" stopIfTrue="1">
      <formula>0</formula>
    </cfRule>
  </conditionalFormatting>
  <conditionalFormatting sqref="E70:G70">
    <cfRule type="cellIs" priority="960" dxfId="1233" operator="equal" stopIfTrue="1">
      <formula>0</formula>
    </cfRule>
  </conditionalFormatting>
  <conditionalFormatting sqref="E71:G71">
    <cfRule type="cellIs" priority="959" dxfId="1233" operator="equal" stopIfTrue="1">
      <formula>0</formula>
    </cfRule>
  </conditionalFormatting>
  <conditionalFormatting sqref="E72:G72">
    <cfRule type="cellIs" priority="958" dxfId="1233" operator="equal" stopIfTrue="1">
      <formula>0</formula>
    </cfRule>
  </conditionalFormatting>
  <conditionalFormatting sqref="E73:G73">
    <cfRule type="cellIs" priority="957" dxfId="1233" operator="equal" stopIfTrue="1">
      <formula>0</formula>
    </cfRule>
  </conditionalFormatting>
  <conditionalFormatting sqref="E74:G74">
    <cfRule type="cellIs" priority="956" dxfId="1233" operator="equal" stopIfTrue="1">
      <formula>0</formula>
    </cfRule>
  </conditionalFormatting>
  <conditionalFormatting sqref="E75:G75">
    <cfRule type="cellIs" priority="955" dxfId="1233" operator="equal" stopIfTrue="1">
      <formula>0</formula>
    </cfRule>
  </conditionalFormatting>
  <conditionalFormatting sqref="E76:G76">
    <cfRule type="cellIs" priority="954" dxfId="1233" operator="equal" stopIfTrue="1">
      <formula>0</formula>
    </cfRule>
  </conditionalFormatting>
  <conditionalFormatting sqref="E77:G77">
    <cfRule type="cellIs" priority="953" dxfId="1233" operator="equal" stopIfTrue="1">
      <formula>0</formula>
    </cfRule>
  </conditionalFormatting>
  <conditionalFormatting sqref="E78:G78">
    <cfRule type="cellIs" priority="952" dxfId="1233" operator="equal" stopIfTrue="1">
      <formula>0</formula>
    </cfRule>
  </conditionalFormatting>
  <conditionalFormatting sqref="E79:G79">
    <cfRule type="cellIs" priority="951" dxfId="1233" operator="equal" stopIfTrue="1">
      <formula>0</formula>
    </cfRule>
  </conditionalFormatting>
  <conditionalFormatting sqref="E80:G80">
    <cfRule type="cellIs" priority="950" dxfId="1233" operator="equal" stopIfTrue="1">
      <formula>0</formula>
    </cfRule>
  </conditionalFormatting>
  <conditionalFormatting sqref="E81:G81">
    <cfRule type="cellIs" priority="949" dxfId="1233" operator="equal" stopIfTrue="1">
      <formula>0</formula>
    </cfRule>
  </conditionalFormatting>
  <conditionalFormatting sqref="E82:G82">
    <cfRule type="cellIs" priority="948" dxfId="1233" operator="equal" stopIfTrue="1">
      <formula>0</formula>
    </cfRule>
  </conditionalFormatting>
  <conditionalFormatting sqref="E83:G83">
    <cfRule type="cellIs" priority="947" dxfId="1233" operator="equal" stopIfTrue="1">
      <formula>0</formula>
    </cfRule>
  </conditionalFormatting>
  <conditionalFormatting sqref="E84:G84">
    <cfRule type="cellIs" priority="946" dxfId="1233" operator="equal" stopIfTrue="1">
      <formula>0</formula>
    </cfRule>
  </conditionalFormatting>
  <conditionalFormatting sqref="E85:G85">
    <cfRule type="cellIs" priority="945" dxfId="1233" operator="equal" stopIfTrue="1">
      <formula>0</formula>
    </cfRule>
  </conditionalFormatting>
  <conditionalFormatting sqref="E86:G86">
    <cfRule type="cellIs" priority="944" dxfId="1233" operator="equal" stopIfTrue="1">
      <formula>0</formula>
    </cfRule>
  </conditionalFormatting>
  <conditionalFormatting sqref="E87:G87">
    <cfRule type="cellIs" priority="943" dxfId="1233" operator="equal" stopIfTrue="1">
      <formula>0</formula>
    </cfRule>
  </conditionalFormatting>
  <conditionalFormatting sqref="E88:G88">
    <cfRule type="cellIs" priority="942" dxfId="1233" operator="equal" stopIfTrue="1">
      <formula>0</formula>
    </cfRule>
  </conditionalFormatting>
  <conditionalFormatting sqref="E89:G89">
    <cfRule type="cellIs" priority="941" dxfId="1233" operator="equal" stopIfTrue="1">
      <formula>0</formula>
    </cfRule>
  </conditionalFormatting>
  <conditionalFormatting sqref="E90:G90">
    <cfRule type="cellIs" priority="940" dxfId="1233" operator="equal" stopIfTrue="1">
      <formula>0</formula>
    </cfRule>
  </conditionalFormatting>
  <conditionalFormatting sqref="E91:G91">
    <cfRule type="cellIs" priority="939" dxfId="1233" operator="equal" stopIfTrue="1">
      <formula>0</formula>
    </cfRule>
  </conditionalFormatting>
  <conditionalFormatting sqref="E92:G92">
    <cfRule type="cellIs" priority="938" dxfId="1233" operator="equal" stopIfTrue="1">
      <formula>0</formula>
    </cfRule>
  </conditionalFormatting>
  <conditionalFormatting sqref="E93:G93">
    <cfRule type="cellIs" priority="937" dxfId="1233" operator="equal" stopIfTrue="1">
      <formula>0</formula>
    </cfRule>
  </conditionalFormatting>
  <conditionalFormatting sqref="E94:G94">
    <cfRule type="cellIs" priority="936" dxfId="1233" operator="equal" stopIfTrue="1">
      <formula>0</formula>
    </cfRule>
  </conditionalFormatting>
  <conditionalFormatting sqref="E95:G95">
    <cfRule type="cellIs" priority="935" dxfId="1233" operator="equal" stopIfTrue="1">
      <formula>0</formula>
    </cfRule>
  </conditionalFormatting>
  <conditionalFormatting sqref="E96:G96">
    <cfRule type="cellIs" priority="934" dxfId="1233" operator="equal" stopIfTrue="1">
      <formula>0</formula>
    </cfRule>
  </conditionalFormatting>
  <conditionalFormatting sqref="E97:G97">
    <cfRule type="cellIs" priority="933" dxfId="1233" operator="equal" stopIfTrue="1">
      <formula>0</formula>
    </cfRule>
  </conditionalFormatting>
  <conditionalFormatting sqref="E98:G98">
    <cfRule type="cellIs" priority="932" dxfId="1233" operator="equal" stopIfTrue="1">
      <formula>0</formula>
    </cfRule>
  </conditionalFormatting>
  <conditionalFormatting sqref="E99:G99">
    <cfRule type="cellIs" priority="931" dxfId="1233" operator="equal" stopIfTrue="1">
      <formula>0</formula>
    </cfRule>
  </conditionalFormatting>
  <conditionalFormatting sqref="E100:G100">
    <cfRule type="cellIs" priority="930" dxfId="1233" operator="equal" stopIfTrue="1">
      <formula>0</formula>
    </cfRule>
  </conditionalFormatting>
  <conditionalFormatting sqref="E101:G101">
    <cfRule type="cellIs" priority="929" dxfId="1233" operator="equal" stopIfTrue="1">
      <formula>0</formula>
    </cfRule>
  </conditionalFormatting>
  <conditionalFormatting sqref="E102:G102">
    <cfRule type="cellIs" priority="928" dxfId="1233" operator="equal" stopIfTrue="1">
      <formula>0</formula>
    </cfRule>
  </conditionalFormatting>
  <conditionalFormatting sqref="E103:G103">
    <cfRule type="cellIs" priority="927" dxfId="1233" operator="equal" stopIfTrue="1">
      <formula>0</formula>
    </cfRule>
  </conditionalFormatting>
  <conditionalFormatting sqref="E104:G104">
    <cfRule type="cellIs" priority="926" dxfId="1233" operator="equal" stopIfTrue="1">
      <formula>0</formula>
    </cfRule>
  </conditionalFormatting>
  <conditionalFormatting sqref="E105:G105">
    <cfRule type="cellIs" priority="925" dxfId="1233" operator="equal" stopIfTrue="1">
      <formula>0</formula>
    </cfRule>
  </conditionalFormatting>
  <conditionalFormatting sqref="E106:G106">
    <cfRule type="cellIs" priority="924" dxfId="1233" operator="equal" stopIfTrue="1">
      <formula>0</formula>
    </cfRule>
  </conditionalFormatting>
  <conditionalFormatting sqref="E107:G107">
    <cfRule type="cellIs" priority="923" dxfId="1233" operator="equal" stopIfTrue="1">
      <formula>0</formula>
    </cfRule>
  </conditionalFormatting>
  <conditionalFormatting sqref="E108:G108">
    <cfRule type="cellIs" priority="922" dxfId="1233" operator="equal" stopIfTrue="1">
      <formula>0</formula>
    </cfRule>
  </conditionalFormatting>
  <conditionalFormatting sqref="E109:G109">
    <cfRule type="cellIs" priority="921" dxfId="1233" operator="equal" stopIfTrue="1">
      <formula>0</formula>
    </cfRule>
  </conditionalFormatting>
  <conditionalFormatting sqref="E110:G110">
    <cfRule type="cellIs" priority="920" dxfId="1233" operator="equal" stopIfTrue="1">
      <formula>0</formula>
    </cfRule>
  </conditionalFormatting>
  <conditionalFormatting sqref="E111:G111">
    <cfRule type="cellIs" priority="919" dxfId="1233" operator="equal" stopIfTrue="1">
      <formula>0</formula>
    </cfRule>
  </conditionalFormatting>
  <conditionalFormatting sqref="E112:G112">
    <cfRule type="cellIs" priority="918" dxfId="1233" operator="equal" stopIfTrue="1">
      <formula>0</formula>
    </cfRule>
  </conditionalFormatting>
  <conditionalFormatting sqref="E113:G113">
    <cfRule type="cellIs" priority="917" dxfId="1233" operator="equal" stopIfTrue="1">
      <formula>0</formula>
    </cfRule>
  </conditionalFormatting>
  <conditionalFormatting sqref="E114:G114">
    <cfRule type="cellIs" priority="916" dxfId="1233" operator="equal" stopIfTrue="1">
      <formula>0</formula>
    </cfRule>
  </conditionalFormatting>
  <conditionalFormatting sqref="E115:G115">
    <cfRule type="cellIs" priority="915" dxfId="1233" operator="equal" stopIfTrue="1">
      <formula>0</formula>
    </cfRule>
  </conditionalFormatting>
  <conditionalFormatting sqref="E116:G116">
    <cfRule type="cellIs" priority="914" dxfId="1233" operator="equal" stopIfTrue="1">
      <formula>0</formula>
    </cfRule>
  </conditionalFormatting>
  <conditionalFormatting sqref="E117:G117">
    <cfRule type="cellIs" priority="913" dxfId="1233" operator="equal" stopIfTrue="1">
      <formula>0</formula>
    </cfRule>
  </conditionalFormatting>
  <conditionalFormatting sqref="E118:G118">
    <cfRule type="cellIs" priority="912" dxfId="1233" operator="equal" stopIfTrue="1">
      <formula>0</formula>
    </cfRule>
  </conditionalFormatting>
  <conditionalFormatting sqref="E119:G119">
    <cfRule type="cellIs" priority="911" dxfId="1233" operator="equal" stopIfTrue="1">
      <formula>0</formula>
    </cfRule>
  </conditionalFormatting>
  <conditionalFormatting sqref="E120:G120">
    <cfRule type="cellIs" priority="910" dxfId="1233" operator="equal" stopIfTrue="1">
      <formula>0</formula>
    </cfRule>
  </conditionalFormatting>
  <conditionalFormatting sqref="E121:G121">
    <cfRule type="cellIs" priority="909" dxfId="1233" operator="equal" stopIfTrue="1">
      <formula>0</formula>
    </cfRule>
  </conditionalFormatting>
  <conditionalFormatting sqref="E122:G122">
    <cfRule type="cellIs" priority="908" dxfId="1233" operator="equal" stopIfTrue="1">
      <formula>0</formula>
    </cfRule>
  </conditionalFormatting>
  <conditionalFormatting sqref="E123:G123">
    <cfRule type="cellIs" priority="907" dxfId="1233" operator="equal" stopIfTrue="1">
      <formula>0</formula>
    </cfRule>
  </conditionalFormatting>
  <conditionalFormatting sqref="E124:G124">
    <cfRule type="cellIs" priority="906" dxfId="1233" operator="equal" stopIfTrue="1">
      <formula>0</formula>
    </cfRule>
  </conditionalFormatting>
  <conditionalFormatting sqref="E125:G125">
    <cfRule type="cellIs" priority="905" dxfId="1233" operator="equal" stopIfTrue="1">
      <formula>0</formula>
    </cfRule>
  </conditionalFormatting>
  <conditionalFormatting sqref="E126:G126">
    <cfRule type="cellIs" priority="904" dxfId="1233" operator="equal" stopIfTrue="1">
      <formula>0</formula>
    </cfRule>
  </conditionalFormatting>
  <conditionalFormatting sqref="E127:G127">
    <cfRule type="cellIs" priority="903" dxfId="1233" operator="equal" stopIfTrue="1">
      <formula>0</formula>
    </cfRule>
  </conditionalFormatting>
  <conditionalFormatting sqref="E128:G128">
    <cfRule type="cellIs" priority="902" dxfId="1233" operator="equal" stopIfTrue="1">
      <formula>0</formula>
    </cfRule>
  </conditionalFormatting>
  <conditionalFormatting sqref="E129:G129">
    <cfRule type="cellIs" priority="901" dxfId="1233" operator="equal" stopIfTrue="1">
      <formula>0</formula>
    </cfRule>
  </conditionalFormatting>
  <conditionalFormatting sqref="E130:G130">
    <cfRule type="cellIs" priority="900" dxfId="1233" operator="equal" stopIfTrue="1">
      <formula>0</formula>
    </cfRule>
  </conditionalFormatting>
  <conditionalFormatting sqref="E131:G131">
    <cfRule type="cellIs" priority="899" dxfId="1233" operator="equal" stopIfTrue="1">
      <formula>0</formula>
    </cfRule>
  </conditionalFormatting>
  <conditionalFormatting sqref="E132:G132">
    <cfRule type="cellIs" priority="898" dxfId="1233" operator="equal" stopIfTrue="1">
      <formula>0</formula>
    </cfRule>
  </conditionalFormatting>
  <conditionalFormatting sqref="E133:G133">
    <cfRule type="cellIs" priority="897" dxfId="1233" operator="equal" stopIfTrue="1">
      <formula>0</formula>
    </cfRule>
  </conditionalFormatting>
  <conditionalFormatting sqref="E134:G134">
    <cfRule type="cellIs" priority="896" dxfId="1233" operator="equal" stopIfTrue="1">
      <formula>0</formula>
    </cfRule>
  </conditionalFormatting>
  <conditionalFormatting sqref="E135:G135">
    <cfRule type="cellIs" priority="895" dxfId="1233" operator="equal" stopIfTrue="1">
      <formula>0</formula>
    </cfRule>
  </conditionalFormatting>
  <conditionalFormatting sqref="E136:G136">
    <cfRule type="cellIs" priority="894" dxfId="1233" operator="equal" stopIfTrue="1">
      <formula>0</formula>
    </cfRule>
  </conditionalFormatting>
  <conditionalFormatting sqref="E137:G137">
    <cfRule type="cellIs" priority="893" dxfId="1233" operator="equal" stopIfTrue="1">
      <formula>0</formula>
    </cfRule>
  </conditionalFormatting>
  <conditionalFormatting sqref="E138:G138">
    <cfRule type="cellIs" priority="892" dxfId="1233" operator="equal" stopIfTrue="1">
      <formula>0</formula>
    </cfRule>
  </conditionalFormatting>
  <conditionalFormatting sqref="E139:G139">
    <cfRule type="cellIs" priority="891" dxfId="1233" operator="equal" stopIfTrue="1">
      <formula>0</formula>
    </cfRule>
  </conditionalFormatting>
  <conditionalFormatting sqref="E140:G140">
    <cfRule type="cellIs" priority="890" dxfId="1233" operator="equal" stopIfTrue="1">
      <formula>0</formula>
    </cfRule>
  </conditionalFormatting>
  <conditionalFormatting sqref="E141:G141">
    <cfRule type="cellIs" priority="889" dxfId="1233" operator="equal" stopIfTrue="1">
      <formula>0</formula>
    </cfRule>
  </conditionalFormatting>
  <conditionalFormatting sqref="E142:G142">
    <cfRule type="cellIs" priority="888" dxfId="1233" operator="equal" stopIfTrue="1">
      <formula>0</formula>
    </cfRule>
  </conditionalFormatting>
  <conditionalFormatting sqref="E143:G143">
    <cfRule type="cellIs" priority="887" dxfId="1233" operator="equal" stopIfTrue="1">
      <formula>0</formula>
    </cfRule>
  </conditionalFormatting>
  <conditionalFormatting sqref="E144:G144">
    <cfRule type="cellIs" priority="886" dxfId="1233" operator="equal" stopIfTrue="1">
      <formula>0</formula>
    </cfRule>
  </conditionalFormatting>
  <conditionalFormatting sqref="E145:G145">
    <cfRule type="cellIs" priority="885" dxfId="1233" operator="equal" stopIfTrue="1">
      <formula>0</formula>
    </cfRule>
  </conditionalFormatting>
  <conditionalFormatting sqref="E146:G146">
    <cfRule type="cellIs" priority="884" dxfId="1233" operator="equal" stopIfTrue="1">
      <formula>0</formula>
    </cfRule>
  </conditionalFormatting>
  <conditionalFormatting sqref="E147:G147">
    <cfRule type="cellIs" priority="883" dxfId="1233" operator="equal" stopIfTrue="1">
      <formula>0</formula>
    </cfRule>
  </conditionalFormatting>
  <conditionalFormatting sqref="E148:G148">
    <cfRule type="cellIs" priority="882" dxfId="1233" operator="equal" stopIfTrue="1">
      <formula>0</formula>
    </cfRule>
  </conditionalFormatting>
  <conditionalFormatting sqref="E149:G149">
    <cfRule type="cellIs" priority="881" dxfId="1233" operator="equal" stopIfTrue="1">
      <formula>0</formula>
    </cfRule>
  </conditionalFormatting>
  <conditionalFormatting sqref="E150:G150">
    <cfRule type="cellIs" priority="880" dxfId="1233" operator="equal" stopIfTrue="1">
      <formula>0</formula>
    </cfRule>
  </conditionalFormatting>
  <conditionalFormatting sqref="E151:G151">
    <cfRule type="cellIs" priority="879" dxfId="1233" operator="equal" stopIfTrue="1">
      <formula>0</formula>
    </cfRule>
  </conditionalFormatting>
  <conditionalFormatting sqref="E152:G152">
    <cfRule type="cellIs" priority="878" dxfId="1233" operator="equal" stopIfTrue="1">
      <formula>0</formula>
    </cfRule>
  </conditionalFormatting>
  <conditionalFormatting sqref="E153:G153">
    <cfRule type="cellIs" priority="877" dxfId="1233" operator="equal" stopIfTrue="1">
      <formula>0</formula>
    </cfRule>
  </conditionalFormatting>
  <conditionalFormatting sqref="E154:G154">
    <cfRule type="cellIs" priority="876" dxfId="1233" operator="equal" stopIfTrue="1">
      <formula>0</formula>
    </cfRule>
  </conditionalFormatting>
  <conditionalFormatting sqref="E155:G155">
    <cfRule type="cellIs" priority="875" dxfId="1233" operator="equal" stopIfTrue="1">
      <formula>0</formula>
    </cfRule>
  </conditionalFormatting>
  <conditionalFormatting sqref="E156:G156">
    <cfRule type="cellIs" priority="874" dxfId="1233" operator="equal" stopIfTrue="1">
      <formula>0</formula>
    </cfRule>
  </conditionalFormatting>
  <conditionalFormatting sqref="E157:G157">
    <cfRule type="cellIs" priority="873" dxfId="1233" operator="equal" stopIfTrue="1">
      <formula>0</formula>
    </cfRule>
  </conditionalFormatting>
  <conditionalFormatting sqref="E158:G158">
    <cfRule type="cellIs" priority="872" dxfId="1233" operator="equal" stopIfTrue="1">
      <formula>0</formula>
    </cfRule>
  </conditionalFormatting>
  <conditionalFormatting sqref="E159:G159">
    <cfRule type="cellIs" priority="871" dxfId="1233" operator="equal" stopIfTrue="1">
      <formula>0</formula>
    </cfRule>
  </conditionalFormatting>
  <conditionalFormatting sqref="E160:G160">
    <cfRule type="cellIs" priority="870" dxfId="1233" operator="equal" stopIfTrue="1">
      <formula>0</formula>
    </cfRule>
  </conditionalFormatting>
  <conditionalFormatting sqref="E161:G161">
    <cfRule type="cellIs" priority="869" dxfId="1233" operator="equal" stopIfTrue="1">
      <formula>0</formula>
    </cfRule>
  </conditionalFormatting>
  <conditionalFormatting sqref="E162:G162">
    <cfRule type="cellIs" priority="868" dxfId="1233" operator="equal" stopIfTrue="1">
      <formula>0</formula>
    </cfRule>
  </conditionalFormatting>
  <conditionalFormatting sqref="E163:G163">
    <cfRule type="cellIs" priority="867" dxfId="1233" operator="equal" stopIfTrue="1">
      <formula>0</formula>
    </cfRule>
  </conditionalFormatting>
  <conditionalFormatting sqref="E164:G164">
    <cfRule type="cellIs" priority="866" dxfId="1233" operator="equal" stopIfTrue="1">
      <formula>0</formula>
    </cfRule>
  </conditionalFormatting>
  <conditionalFormatting sqref="E165:G165">
    <cfRule type="cellIs" priority="865" dxfId="1233" operator="equal" stopIfTrue="1">
      <formula>0</formula>
    </cfRule>
  </conditionalFormatting>
  <conditionalFormatting sqref="E166:G166">
    <cfRule type="cellIs" priority="864" dxfId="1233" operator="equal" stopIfTrue="1">
      <formula>0</formula>
    </cfRule>
  </conditionalFormatting>
  <conditionalFormatting sqref="E167:G167">
    <cfRule type="cellIs" priority="863" dxfId="1233" operator="equal" stopIfTrue="1">
      <formula>0</formula>
    </cfRule>
  </conditionalFormatting>
  <conditionalFormatting sqref="E168:G168">
    <cfRule type="cellIs" priority="862" dxfId="1233" operator="equal" stopIfTrue="1">
      <formula>0</formula>
    </cfRule>
  </conditionalFormatting>
  <conditionalFormatting sqref="E169:G169">
    <cfRule type="cellIs" priority="861" dxfId="1233" operator="equal" stopIfTrue="1">
      <formula>0</formula>
    </cfRule>
  </conditionalFormatting>
  <conditionalFormatting sqref="E170:G170">
    <cfRule type="cellIs" priority="860" dxfId="1233" operator="equal" stopIfTrue="1">
      <formula>0</formula>
    </cfRule>
  </conditionalFormatting>
  <conditionalFormatting sqref="E171:G171">
    <cfRule type="cellIs" priority="859" dxfId="1233" operator="equal" stopIfTrue="1">
      <formula>0</formula>
    </cfRule>
  </conditionalFormatting>
  <conditionalFormatting sqref="E172:G172">
    <cfRule type="cellIs" priority="858" dxfId="1233" operator="equal" stopIfTrue="1">
      <formula>0</formula>
    </cfRule>
  </conditionalFormatting>
  <conditionalFormatting sqref="E173:G173">
    <cfRule type="cellIs" priority="857" dxfId="1233" operator="equal" stopIfTrue="1">
      <formula>0</formula>
    </cfRule>
  </conditionalFormatting>
  <conditionalFormatting sqref="E174:G174">
    <cfRule type="cellIs" priority="856" dxfId="1233" operator="equal" stopIfTrue="1">
      <formula>0</formula>
    </cfRule>
  </conditionalFormatting>
  <conditionalFormatting sqref="E175:G175">
    <cfRule type="cellIs" priority="855" dxfId="1233" operator="equal" stopIfTrue="1">
      <formula>0</formula>
    </cfRule>
  </conditionalFormatting>
  <conditionalFormatting sqref="E176:G176">
    <cfRule type="cellIs" priority="854" dxfId="1233" operator="equal" stopIfTrue="1">
      <formula>0</formula>
    </cfRule>
  </conditionalFormatting>
  <conditionalFormatting sqref="E177:G177">
    <cfRule type="cellIs" priority="853" dxfId="1233" operator="equal" stopIfTrue="1">
      <formula>0</formula>
    </cfRule>
  </conditionalFormatting>
  <conditionalFormatting sqref="E178:G178">
    <cfRule type="cellIs" priority="852" dxfId="1233" operator="equal" stopIfTrue="1">
      <formula>0</formula>
    </cfRule>
  </conditionalFormatting>
  <conditionalFormatting sqref="E179:G179">
    <cfRule type="cellIs" priority="851" dxfId="1233" operator="equal" stopIfTrue="1">
      <formula>0</formula>
    </cfRule>
  </conditionalFormatting>
  <conditionalFormatting sqref="E180:G180">
    <cfRule type="cellIs" priority="850" dxfId="1233" operator="equal" stopIfTrue="1">
      <formula>0</formula>
    </cfRule>
  </conditionalFormatting>
  <conditionalFormatting sqref="E181:G181">
    <cfRule type="cellIs" priority="849" dxfId="1233" operator="equal" stopIfTrue="1">
      <formula>0</formula>
    </cfRule>
  </conditionalFormatting>
  <conditionalFormatting sqref="E182:G182">
    <cfRule type="cellIs" priority="848" dxfId="1233" operator="equal" stopIfTrue="1">
      <formula>0</formula>
    </cfRule>
  </conditionalFormatting>
  <conditionalFormatting sqref="E183:G183">
    <cfRule type="cellIs" priority="847" dxfId="1233" operator="equal" stopIfTrue="1">
      <formula>0</formula>
    </cfRule>
  </conditionalFormatting>
  <conditionalFormatting sqref="E184:G184">
    <cfRule type="cellIs" priority="846" dxfId="1233" operator="equal" stopIfTrue="1">
      <formula>0</formula>
    </cfRule>
  </conditionalFormatting>
  <conditionalFormatting sqref="E185:G185">
    <cfRule type="cellIs" priority="845" dxfId="1233" operator="equal" stopIfTrue="1">
      <formula>0</formula>
    </cfRule>
  </conditionalFormatting>
  <conditionalFormatting sqref="E186:G186">
    <cfRule type="cellIs" priority="844" dxfId="1233" operator="equal" stopIfTrue="1">
      <formula>0</formula>
    </cfRule>
  </conditionalFormatting>
  <conditionalFormatting sqref="E187:G187">
    <cfRule type="cellIs" priority="843" dxfId="1233" operator="equal" stopIfTrue="1">
      <formula>0</formula>
    </cfRule>
  </conditionalFormatting>
  <conditionalFormatting sqref="E188:G188">
    <cfRule type="cellIs" priority="842" dxfId="1233" operator="equal" stopIfTrue="1">
      <formula>0</formula>
    </cfRule>
  </conditionalFormatting>
  <conditionalFormatting sqref="E189:G189">
    <cfRule type="cellIs" priority="841" dxfId="1233" operator="equal" stopIfTrue="1">
      <formula>0</formula>
    </cfRule>
  </conditionalFormatting>
  <conditionalFormatting sqref="E190:G190">
    <cfRule type="cellIs" priority="840" dxfId="1233" operator="equal" stopIfTrue="1">
      <formula>0</formula>
    </cfRule>
  </conditionalFormatting>
  <conditionalFormatting sqref="E191:G191">
    <cfRule type="cellIs" priority="839" dxfId="1233" operator="equal" stopIfTrue="1">
      <formula>0</formula>
    </cfRule>
  </conditionalFormatting>
  <conditionalFormatting sqref="E192:G192">
    <cfRule type="cellIs" priority="838" dxfId="1233" operator="equal" stopIfTrue="1">
      <formula>0</formula>
    </cfRule>
  </conditionalFormatting>
  <conditionalFormatting sqref="E193:G193">
    <cfRule type="cellIs" priority="837" dxfId="1233" operator="equal" stopIfTrue="1">
      <formula>0</formula>
    </cfRule>
  </conditionalFormatting>
  <conditionalFormatting sqref="E194:G194">
    <cfRule type="cellIs" priority="836" dxfId="1233" operator="equal" stopIfTrue="1">
      <formula>0</formula>
    </cfRule>
  </conditionalFormatting>
  <conditionalFormatting sqref="E195:G195">
    <cfRule type="cellIs" priority="835" dxfId="1233" operator="equal" stopIfTrue="1">
      <formula>0</formula>
    </cfRule>
  </conditionalFormatting>
  <conditionalFormatting sqref="E196:G196">
    <cfRule type="cellIs" priority="834" dxfId="1233" operator="equal" stopIfTrue="1">
      <formula>0</formula>
    </cfRule>
  </conditionalFormatting>
  <conditionalFormatting sqref="E197:G197">
    <cfRule type="cellIs" priority="833" dxfId="1233" operator="equal" stopIfTrue="1">
      <formula>0</formula>
    </cfRule>
  </conditionalFormatting>
  <conditionalFormatting sqref="E198:G198">
    <cfRule type="cellIs" priority="832" dxfId="1233" operator="equal" stopIfTrue="1">
      <formula>0</formula>
    </cfRule>
  </conditionalFormatting>
  <conditionalFormatting sqref="E199:G199">
    <cfRule type="cellIs" priority="831" dxfId="1233" operator="equal" stopIfTrue="1">
      <formula>0</formula>
    </cfRule>
  </conditionalFormatting>
  <conditionalFormatting sqref="E200:G200">
    <cfRule type="cellIs" priority="830" dxfId="1233" operator="equal" stopIfTrue="1">
      <formula>0</formula>
    </cfRule>
  </conditionalFormatting>
  <conditionalFormatting sqref="E201:G201">
    <cfRule type="cellIs" priority="829" dxfId="1233" operator="equal" stopIfTrue="1">
      <formula>0</formula>
    </cfRule>
  </conditionalFormatting>
  <conditionalFormatting sqref="E202:G202">
    <cfRule type="cellIs" priority="828" dxfId="1233" operator="equal" stopIfTrue="1">
      <formula>0</formula>
    </cfRule>
  </conditionalFormatting>
  <conditionalFormatting sqref="E203:G203">
    <cfRule type="cellIs" priority="827" dxfId="1233" operator="equal" stopIfTrue="1">
      <formula>0</formula>
    </cfRule>
  </conditionalFormatting>
  <conditionalFormatting sqref="E204:G204">
    <cfRule type="cellIs" priority="826" dxfId="1233" operator="equal" stopIfTrue="1">
      <formula>0</formula>
    </cfRule>
  </conditionalFormatting>
  <conditionalFormatting sqref="E205:G205">
    <cfRule type="cellIs" priority="825" dxfId="1233" operator="equal" stopIfTrue="1">
      <formula>0</formula>
    </cfRule>
  </conditionalFormatting>
  <conditionalFormatting sqref="E206:G206">
    <cfRule type="cellIs" priority="824" dxfId="1233" operator="equal" stopIfTrue="1">
      <formula>0</formula>
    </cfRule>
  </conditionalFormatting>
  <conditionalFormatting sqref="E207:G207">
    <cfRule type="cellIs" priority="823" dxfId="1233" operator="equal" stopIfTrue="1">
      <formula>0</formula>
    </cfRule>
  </conditionalFormatting>
  <conditionalFormatting sqref="E208:G208">
    <cfRule type="cellIs" priority="822" dxfId="1233" operator="equal" stopIfTrue="1">
      <formula>0</formula>
    </cfRule>
  </conditionalFormatting>
  <conditionalFormatting sqref="E209:G209">
    <cfRule type="cellIs" priority="821" dxfId="1233" operator="equal" stopIfTrue="1">
      <formula>0</formula>
    </cfRule>
  </conditionalFormatting>
  <conditionalFormatting sqref="E210:G210">
    <cfRule type="cellIs" priority="820" dxfId="1233" operator="equal" stopIfTrue="1">
      <formula>0</formula>
    </cfRule>
  </conditionalFormatting>
  <conditionalFormatting sqref="E211:G211">
    <cfRule type="cellIs" priority="819" dxfId="1233" operator="equal" stopIfTrue="1">
      <formula>0</formula>
    </cfRule>
  </conditionalFormatting>
  <conditionalFormatting sqref="E212:G212">
    <cfRule type="cellIs" priority="818" dxfId="1233" operator="equal" stopIfTrue="1">
      <formula>0</formula>
    </cfRule>
  </conditionalFormatting>
  <conditionalFormatting sqref="E213:G213">
    <cfRule type="cellIs" priority="817" dxfId="1233" operator="equal" stopIfTrue="1">
      <formula>0</formula>
    </cfRule>
  </conditionalFormatting>
  <conditionalFormatting sqref="E214:G214">
    <cfRule type="cellIs" priority="816" dxfId="1233" operator="equal" stopIfTrue="1">
      <formula>0</formula>
    </cfRule>
  </conditionalFormatting>
  <conditionalFormatting sqref="E215:G215">
    <cfRule type="cellIs" priority="815" dxfId="1233" operator="equal" stopIfTrue="1">
      <formula>0</formula>
    </cfRule>
  </conditionalFormatting>
  <conditionalFormatting sqref="E216:G216">
    <cfRule type="cellIs" priority="814" dxfId="1233" operator="equal" stopIfTrue="1">
      <formula>0</formula>
    </cfRule>
  </conditionalFormatting>
  <conditionalFormatting sqref="E217:G217">
    <cfRule type="cellIs" priority="813" dxfId="1233" operator="equal" stopIfTrue="1">
      <formula>0</formula>
    </cfRule>
  </conditionalFormatting>
  <conditionalFormatting sqref="E218:G218">
    <cfRule type="cellIs" priority="812" dxfId="1233" operator="equal" stopIfTrue="1">
      <formula>0</formula>
    </cfRule>
  </conditionalFormatting>
  <conditionalFormatting sqref="E219:G219">
    <cfRule type="cellIs" priority="811" dxfId="1233" operator="equal" stopIfTrue="1">
      <formula>0</formula>
    </cfRule>
  </conditionalFormatting>
  <conditionalFormatting sqref="E220:G220">
    <cfRule type="cellIs" priority="810" dxfId="1233" operator="equal" stopIfTrue="1">
      <formula>0</formula>
    </cfRule>
  </conditionalFormatting>
  <conditionalFormatting sqref="E221:G221">
    <cfRule type="cellIs" priority="809" dxfId="1233" operator="equal" stopIfTrue="1">
      <formula>0</formula>
    </cfRule>
  </conditionalFormatting>
  <conditionalFormatting sqref="E222:G222">
    <cfRule type="cellIs" priority="808" dxfId="1233" operator="equal" stopIfTrue="1">
      <formula>0</formula>
    </cfRule>
  </conditionalFormatting>
  <conditionalFormatting sqref="E223:G223">
    <cfRule type="cellIs" priority="807" dxfId="1233" operator="equal" stopIfTrue="1">
      <formula>0</formula>
    </cfRule>
  </conditionalFormatting>
  <conditionalFormatting sqref="E224:G224">
    <cfRule type="cellIs" priority="806" dxfId="1233" operator="equal" stopIfTrue="1">
      <formula>0</formula>
    </cfRule>
  </conditionalFormatting>
  <conditionalFormatting sqref="E225:G225">
    <cfRule type="cellIs" priority="805" dxfId="1233" operator="equal" stopIfTrue="1">
      <formula>0</formula>
    </cfRule>
  </conditionalFormatting>
  <conditionalFormatting sqref="E226:G226">
    <cfRule type="cellIs" priority="804" dxfId="1233" operator="equal" stopIfTrue="1">
      <formula>0</formula>
    </cfRule>
  </conditionalFormatting>
  <conditionalFormatting sqref="E227:G227">
    <cfRule type="cellIs" priority="803" dxfId="1233" operator="equal" stopIfTrue="1">
      <formula>0</formula>
    </cfRule>
  </conditionalFormatting>
  <conditionalFormatting sqref="E228:G228">
    <cfRule type="cellIs" priority="802" dxfId="1233" operator="equal" stopIfTrue="1">
      <formula>0</formula>
    </cfRule>
  </conditionalFormatting>
  <conditionalFormatting sqref="E229:G229">
    <cfRule type="cellIs" priority="801" dxfId="1233" operator="equal" stopIfTrue="1">
      <formula>0</formula>
    </cfRule>
  </conditionalFormatting>
  <conditionalFormatting sqref="E230:G230">
    <cfRule type="cellIs" priority="800" dxfId="1233" operator="equal" stopIfTrue="1">
      <formula>0</formula>
    </cfRule>
  </conditionalFormatting>
  <conditionalFormatting sqref="E231:G231">
    <cfRule type="cellIs" priority="799" dxfId="1233" operator="equal" stopIfTrue="1">
      <formula>0</formula>
    </cfRule>
  </conditionalFormatting>
  <conditionalFormatting sqref="E232:G232">
    <cfRule type="cellIs" priority="798" dxfId="1233" operator="equal" stopIfTrue="1">
      <formula>0</formula>
    </cfRule>
  </conditionalFormatting>
  <conditionalFormatting sqref="E233:G233">
    <cfRule type="cellIs" priority="797" dxfId="1233" operator="equal" stopIfTrue="1">
      <formula>0</formula>
    </cfRule>
  </conditionalFormatting>
  <conditionalFormatting sqref="E234:G234">
    <cfRule type="cellIs" priority="796" dxfId="1233" operator="equal" stopIfTrue="1">
      <formula>0</formula>
    </cfRule>
  </conditionalFormatting>
  <conditionalFormatting sqref="E235:G235">
    <cfRule type="cellIs" priority="795" dxfId="1233" operator="equal" stopIfTrue="1">
      <formula>0</formula>
    </cfRule>
  </conditionalFormatting>
  <conditionalFormatting sqref="E236:G236">
    <cfRule type="cellIs" priority="794" dxfId="1233" operator="equal" stopIfTrue="1">
      <formula>0</formula>
    </cfRule>
  </conditionalFormatting>
  <conditionalFormatting sqref="E237:G237">
    <cfRule type="cellIs" priority="793" dxfId="1233" operator="equal" stopIfTrue="1">
      <formula>0</formula>
    </cfRule>
  </conditionalFormatting>
  <conditionalFormatting sqref="E238:G238">
    <cfRule type="cellIs" priority="792" dxfId="1233" operator="equal" stopIfTrue="1">
      <formula>0</formula>
    </cfRule>
  </conditionalFormatting>
  <conditionalFormatting sqref="E239:G239">
    <cfRule type="cellIs" priority="791" dxfId="1233" operator="equal" stopIfTrue="1">
      <formula>0</formula>
    </cfRule>
  </conditionalFormatting>
  <conditionalFormatting sqref="E240:G240">
    <cfRule type="cellIs" priority="790" dxfId="1233" operator="equal" stopIfTrue="1">
      <formula>0</formula>
    </cfRule>
  </conditionalFormatting>
  <conditionalFormatting sqref="E241:G241">
    <cfRule type="cellIs" priority="789" dxfId="1233" operator="equal" stopIfTrue="1">
      <formula>0</formula>
    </cfRule>
  </conditionalFormatting>
  <conditionalFormatting sqref="E242:G242">
    <cfRule type="cellIs" priority="788" dxfId="1233" operator="equal" stopIfTrue="1">
      <formula>0</formula>
    </cfRule>
  </conditionalFormatting>
  <conditionalFormatting sqref="E243:G243">
    <cfRule type="cellIs" priority="787" dxfId="1233" operator="equal" stopIfTrue="1">
      <formula>0</formula>
    </cfRule>
  </conditionalFormatting>
  <conditionalFormatting sqref="E244:G244">
    <cfRule type="cellIs" priority="786" dxfId="1233" operator="equal" stopIfTrue="1">
      <formula>0</formula>
    </cfRule>
  </conditionalFormatting>
  <conditionalFormatting sqref="E245:G245">
    <cfRule type="cellIs" priority="785" dxfId="1233" operator="equal" stopIfTrue="1">
      <formula>0</formula>
    </cfRule>
  </conditionalFormatting>
  <conditionalFormatting sqref="E246:G246">
    <cfRule type="cellIs" priority="784" dxfId="1233" operator="equal" stopIfTrue="1">
      <formula>0</formula>
    </cfRule>
  </conditionalFormatting>
  <conditionalFormatting sqref="E247:G247">
    <cfRule type="cellIs" priority="783" dxfId="1233" operator="equal" stopIfTrue="1">
      <formula>0</formula>
    </cfRule>
  </conditionalFormatting>
  <conditionalFormatting sqref="E248:G248">
    <cfRule type="cellIs" priority="782" dxfId="1233" operator="equal" stopIfTrue="1">
      <formula>0</formula>
    </cfRule>
  </conditionalFormatting>
  <conditionalFormatting sqref="E249:G249">
    <cfRule type="cellIs" priority="781" dxfId="1233" operator="equal" stopIfTrue="1">
      <formula>0</formula>
    </cfRule>
  </conditionalFormatting>
  <conditionalFormatting sqref="E250:G250">
    <cfRule type="cellIs" priority="780" dxfId="1233" operator="equal" stopIfTrue="1">
      <formula>0</formula>
    </cfRule>
  </conditionalFormatting>
  <conditionalFormatting sqref="E251:G251">
    <cfRule type="cellIs" priority="779" dxfId="1233" operator="equal" stopIfTrue="1">
      <formula>0</formula>
    </cfRule>
  </conditionalFormatting>
  <conditionalFormatting sqref="E252:G252">
    <cfRule type="cellIs" priority="778" dxfId="1233" operator="equal" stopIfTrue="1">
      <formula>0</formula>
    </cfRule>
  </conditionalFormatting>
  <conditionalFormatting sqref="E253:G253">
    <cfRule type="cellIs" priority="777" dxfId="1233" operator="equal" stopIfTrue="1">
      <formula>0</formula>
    </cfRule>
  </conditionalFormatting>
  <conditionalFormatting sqref="E254:G254">
    <cfRule type="cellIs" priority="776" dxfId="1233" operator="equal" stopIfTrue="1">
      <formula>0</formula>
    </cfRule>
  </conditionalFormatting>
  <conditionalFormatting sqref="E255:G255">
    <cfRule type="cellIs" priority="775" dxfId="1233" operator="equal" stopIfTrue="1">
      <formula>0</formula>
    </cfRule>
  </conditionalFormatting>
  <conditionalFormatting sqref="E256:G256">
    <cfRule type="cellIs" priority="774" dxfId="1233" operator="equal" stopIfTrue="1">
      <formula>0</formula>
    </cfRule>
  </conditionalFormatting>
  <conditionalFormatting sqref="E257:G257">
    <cfRule type="cellIs" priority="773" dxfId="1233" operator="equal" stopIfTrue="1">
      <formula>0</formula>
    </cfRule>
  </conditionalFormatting>
  <conditionalFormatting sqref="E258:G258">
    <cfRule type="cellIs" priority="772" dxfId="1233" operator="equal" stopIfTrue="1">
      <formula>0</formula>
    </cfRule>
  </conditionalFormatting>
  <conditionalFormatting sqref="E259:G259">
    <cfRule type="cellIs" priority="771" dxfId="1233" operator="equal" stopIfTrue="1">
      <formula>0</formula>
    </cfRule>
  </conditionalFormatting>
  <conditionalFormatting sqref="E260:G260">
    <cfRule type="cellIs" priority="770" dxfId="1233" operator="equal" stopIfTrue="1">
      <formula>0</formula>
    </cfRule>
  </conditionalFormatting>
  <conditionalFormatting sqref="E261:G261">
    <cfRule type="cellIs" priority="769" dxfId="1233" operator="equal" stopIfTrue="1">
      <formula>0</formula>
    </cfRule>
  </conditionalFormatting>
  <conditionalFormatting sqref="E262:G262">
    <cfRule type="cellIs" priority="768" dxfId="1233" operator="equal" stopIfTrue="1">
      <formula>0</formula>
    </cfRule>
  </conditionalFormatting>
  <conditionalFormatting sqref="E263:G263">
    <cfRule type="cellIs" priority="767" dxfId="1233" operator="equal" stopIfTrue="1">
      <formula>0</formula>
    </cfRule>
  </conditionalFormatting>
  <conditionalFormatting sqref="E264:G264">
    <cfRule type="cellIs" priority="766" dxfId="1233" operator="equal" stopIfTrue="1">
      <formula>0</formula>
    </cfRule>
  </conditionalFormatting>
  <conditionalFormatting sqref="E265:G265">
    <cfRule type="cellIs" priority="765" dxfId="1233" operator="equal" stopIfTrue="1">
      <formula>0</formula>
    </cfRule>
  </conditionalFormatting>
  <conditionalFormatting sqref="E266:G266">
    <cfRule type="cellIs" priority="764" dxfId="1233" operator="equal" stopIfTrue="1">
      <formula>0</formula>
    </cfRule>
  </conditionalFormatting>
  <conditionalFormatting sqref="E267:G267">
    <cfRule type="cellIs" priority="763" dxfId="1233" operator="equal" stopIfTrue="1">
      <formula>0</formula>
    </cfRule>
  </conditionalFormatting>
  <conditionalFormatting sqref="E268:G268">
    <cfRule type="cellIs" priority="762" dxfId="1233" operator="equal" stopIfTrue="1">
      <formula>0</formula>
    </cfRule>
  </conditionalFormatting>
  <conditionalFormatting sqref="E269:G269">
    <cfRule type="cellIs" priority="761" dxfId="1233" operator="equal" stopIfTrue="1">
      <formula>0</formula>
    </cfRule>
  </conditionalFormatting>
  <conditionalFormatting sqref="E270:G270">
    <cfRule type="cellIs" priority="760" dxfId="1233" operator="equal" stopIfTrue="1">
      <formula>0</formula>
    </cfRule>
  </conditionalFormatting>
  <conditionalFormatting sqref="E271:G271">
    <cfRule type="cellIs" priority="759" dxfId="1233" operator="equal" stopIfTrue="1">
      <formula>0</formula>
    </cfRule>
  </conditionalFormatting>
  <conditionalFormatting sqref="E272:G272">
    <cfRule type="cellIs" priority="758" dxfId="1233" operator="equal" stopIfTrue="1">
      <formula>0</formula>
    </cfRule>
  </conditionalFormatting>
  <conditionalFormatting sqref="E273:G273">
    <cfRule type="cellIs" priority="757" dxfId="1233" operator="equal" stopIfTrue="1">
      <formula>0</formula>
    </cfRule>
  </conditionalFormatting>
  <conditionalFormatting sqref="E274:G274">
    <cfRule type="cellIs" priority="756" dxfId="1233" operator="equal" stopIfTrue="1">
      <formula>0</formula>
    </cfRule>
  </conditionalFormatting>
  <conditionalFormatting sqref="E275:G275">
    <cfRule type="cellIs" priority="755" dxfId="1233" operator="equal" stopIfTrue="1">
      <formula>0</formula>
    </cfRule>
  </conditionalFormatting>
  <conditionalFormatting sqref="E276:G276">
    <cfRule type="cellIs" priority="754" dxfId="1233" operator="equal" stopIfTrue="1">
      <formula>0</formula>
    </cfRule>
  </conditionalFormatting>
  <conditionalFormatting sqref="E277:G277">
    <cfRule type="cellIs" priority="753" dxfId="1233" operator="equal" stopIfTrue="1">
      <formula>0</formula>
    </cfRule>
  </conditionalFormatting>
  <conditionalFormatting sqref="E278:G278">
    <cfRule type="cellIs" priority="752" dxfId="1233" operator="equal" stopIfTrue="1">
      <formula>0</formula>
    </cfRule>
  </conditionalFormatting>
  <conditionalFormatting sqref="E279:G279">
    <cfRule type="cellIs" priority="751" dxfId="1233" operator="equal" stopIfTrue="1">
      <formula>0</formula>
    </cfRule>
  </conditionalFormatting>
  <conditionalFormatting sqref="E280:G280">
    <cfRule type="cellIs" priority="750" dxfId="1233" operator="equal" stopIfTrue="1">
      <formula>0</formula>
    </cfRule>
  </conditionalFormatting>
  <conditionalFormatting sqref="E281:G281">
    <cfRule type="cellIs" priority="749" dxfId="1233" operator="equal" stopIfTrue="1">
      <formula>0</formula>
    </cfRule>
  </conditionalFormatting>
  <conditionalFormatting sqref="E282:G282">
    <cfRule type="cellIs" priority="748" dxfId="1233" operator="equal" stopIfTrue="1">
      <formula>0</formula>
    </cfRule>
  </conditionalFormatting>
  <conditionalFormatting sqref="E283:G283">
    <cfRule type="cellIs" priority="747" dxfId="1233" operator="equal" stopIfTrue="1">
      <formula>0</formula>
    </cfRule>
  </conditionalFormatting>
  <conditionalFormatting sqref="E284:G284">
    <cfRule type="cellIs" priority="746" dxfId="1233" operator="equal" stopIfTrue="1">
      <formula>0</formula>
    </cfRule>
  </conditionalFormatting>
  <conditionalFormatting sqref="E285:G285">
    <cfRule type="cellIs" priority="745" dxfId="1233" operator="equal" stopIfTrue="1">
      <formula>0</formula>
    </cfRule>
  </conditionalFormatting>
  <conditionalFormatting sqref="E286:G286">
    <cfRule type="cellIs" priority="744" dxfId="1233" operator="equal" stopIfTrue="1">
      <formula>0</formula>
    </cfRule>
  </conditionalFormatting>
  <conditionalFormatting sqref="E287:G287">
    <cfRule type="cellIs" priority="743" dxfId="1233" operator="equal" stopIfTrue="1">
      <formula>0</formula>
    </cfRule>
  </conditionalFormatting>
  <conditionalFormatting sqref="E288:G288">
    <cfRule type="cellIs" priority="742" dxfId="1233" operator="equal" stopIfTrue="1">
      <formula>0</formula>
    </cfRule>
  </conditionalFormatting>
  <conditionalFormatting sqref="E289:G289">
    <cfRule type="cellIs" priority="741" dxfId="1233" operator="equal" stopIfTrue="1">
      <formula>0</formula>
    </cfRule>
  </conditionalFormatting>
  <conditionalFormatting sqref="E290:G290">
    <cfRule type="cellIs" priority="740" dxfId="1233" operator="equal" stopIfTrue="1">
      <formula>0</formula>
    </cfRule>
  </conditionalFormatting>
  <conditionalFormatting sqref="E291:G291">
    <cfRule type="cellIs" priority="739" dxfId="1233" operator="equal" stopIfTrue="1">
      <formula>0</formula>
    </cfRule>
  </conditionalFormatting>
  <conditionalFormatting sqref="E292:G292">
    <cfRule type="cellIs" priority="738" dxfId="1233" operator="equal" stopIfTrue="1">
      <formula>0</formula>
    </cfRule>
  </conditionalFormatting>
  <conditionalFormatting sqref="E293:G293">
    <cfRule type="cellIs" priority="737" dxfId="1233" operator="equal" stopIfTrue="1">
      <formula>0</formula>
    </cfRule>
  </conditionalFormatting>
  <conditionalFormatting sqref="E294:G294">
    <cfRule type="cellIs" priority="736" dxfId="1233" operator="equal" stopIfTrue="1">
      <formula>0</formula>
    </cfRule>
  </conditionalFormatting>
  <conditionalFormatting sqref="E295:G295">
    <cfRule type="cellIs" priority="735" dxfId="1233" operator="equal" stopIfTrue="1">
      <formula>0</formula>
    </cfRule>
  </conditionalFormatting>
  <conditionalFormatting sqref="E296:G296">
    <cfRule type="cellIs" priority="734" dxfId="1233" operator="equal" stopIfTrue="1">
      <formula>0</formula>
    </cfRule>
  </conditionalFormatting>
  <conditionalFormatting sqref="E297:G297">
    <cfRule type="cellIs" priority="733" dxfId="1233" operator="equal" stopIfTrue="1">
      <formula>0</formula>
    </cfRule>
  </conditionalFormatting>
  <conditionalFormatting sqref="E298:G298">
    <cfRule type="cellIs" priority="732" dxfId="1233" operator="equal" stopIfTrue="1">
      <formula>0</formula>
    </cfRule>
  </conditionalFormatting>
  <conditionalFormatting sqref="E299:G299">
    <cfRule type="cellIs" priority="731" dxfId="1233" operator="equal" stopIfTrue="1">
      <formula>0</formula>
    </cfRule>
  </conditionalFormatting>
  <conditionalFormatting sqref="E300:G300">
    <cfRule type="cellIs" priority="730" dxfId="1233" operator="equal" stopIfTrue="1">
      <formula>0</formula>
    </cfRule>
  </conditionalFormatting>
  <conditionalFormatting sqref="E301:G301">
    <cfRule type="cellIs" priority="729" dxfId="1233" operator="equal" stopIfTrue="1">
      <formula>0</formula>
    </cfRule>
  </conditionalFormatting>
  <conditionalFormatting sqref="E302:G302">
    <cfRule type="cellIs" priority="728" dxfId="1233" operator="equal" stopIfTrue="1">
      <formula>0</formula>
    </cfRule>
  </conditionalFormatting>
  <conditionalFormatting sqref="E303:G303">
    <cfRule type="cellIs" priority="727" dxfId="1233" operator="equal" stopIfTrue="1">
      <formula>0</formula>
    </cfRule>
  </conditionalFormatting>
  <conditionalFormatting sqref="E304:G304">
    <cfRule type="cellIs" priority="726" dxfId="1233" operator="equal" stopIfTrue="1">
      <formula>0</formula>
    </cfRule>
  </conditionalFormatting>
  <conditionalFormatting sqref="E305:G305">
    <cfRule type="cellIs" priority="725" dxfId="1233" operator="equal" stopIfTrue="1">
      <formula>0</formula>
    </cfRule>
  </conditionalFormatting>
  <conditionalFormatting sqref="E306:G306">
    <cfRule type="cellIs" priority="724" dxfId="1233" operator="equal" stopIfTrue="1">
      <formula>0</formula>
    </cfRule>
  </conditionalFormatting>
  <conditionalFormatting sqref="E307:G307">
    <cfRule type="cellIs" priority="723" dxfId="1233" operator="equal" stopIfTrue="1">
      <formula>0</formula>
    </cfRule>
  </conditionalFormatting>
  <conditionalFormatting sqref="E308:G308">
    <cfRule type="cellIs" priority="722" dxfId="1233" operator="equal" stopIfTrue="1">
      <formula>0</formula>
    </cfRule>
  </conditionalFormatting>
  <conditionalFormatting sqref="E309:G309">
    <cfRule type="cellIs" priority="721" dxfId="1233" operator="equal" stopIfTrue="1">
      <formula>0</formula>
    </cfRule>
  </conditionalFormatting>
  <conditionalFormatting sqref="E310:G310">
    <cfRule type="cellIs" priority="720" dxfId="1233" operator="equal" stopIfTrue="1">
      <formula>0</formula>
    </cfRule>
  </conditionalFormatting>
  <conditionalFormatting sqref="E311:G311">
    <cfRule type="cellIs" priority="719" dxfId="1233" operator="equal" stopIfTrue="1">
      <formula>0</formula>
    </cfRule>
  </conditionalFormatting>
  <conditionalFormatting sqref="E312:G312">
    <cfRule type="cellIs" priority="718" dxfId="1233" operator="equal" stopIfTrue="1">
      <formula>0</formula>
    </cfRule>
  </conditionalFormatting>
  <conditionalFormatting sqref="E313:G313">
    <cfRule type="cellIs" priority="717" dxfId="1233" operator="equal" stopIfTrue="1">
      <formula>0</formula>
    </cfRule>
  </conditionalFormatting>
  <conditionalFormatting sqref="E314:G314">
    <cfRule type="cellIs" priority="716" dxfId="1233" operator="equal" stopIfTrue="1">
      <formula>0</formula>
    </cfRule>
  </conditionalFormatting>
  <conditionalFormatting sqref="E315:G315">
    <cfRule type="cellIs" priority="715" dxfId="1233" operator="equal" stopIfTrue="1">
      <formula>0</formula>
    </cfRule>
  </conditionalFormatting>
  <conditionalFormatting sqref="E316:G316">
    <cfRule type="cellIs" priority="714" dxfId="1233" operator="equal" stopIfTrue="1">
      <formula>0</formula>
    </cfRule>
  </conditionalFormatting>
  <conditionalFormatting sqref="E317:G317">
    <cfRule type="cellIs" priority="713" dxfId="1233" operator="equal" stopIfTrue="1">
      <formula>0</formula>
    </cfRule>
  </conditionalFormatting>
  <conditionalFormatting sqref="E318:G318">
    <cfRule type="cellIs" priority="712" dxfId="1233" operator="equal" stopIfTrue="1">
      <formula>0</formula>
    </cfRule>
  </conditionalFormatting>
  <conditionalFormatting sqref="E319:G319">
    <cfRule type="cellIs" priority="711" dxfId="1233" operator="equal" stopIfTrue="1">
      <formula>0</formula>
    </cfRule>
  </conditionalFormatting>
  <conditionalFormatting sqref="E320:G320">
    <cfRule type="cellIs" priority="710" dxfId="1233" operator="equal" stopIfTrue="1">
      <formula>0</formula>
    </cfRule>
  </conditionalFormatting>
  <conditionalFormatting sqref="E321:G321">
    <cfRule type="cellIs" priority="709" dxfId="1233" operator="equal" stopIfTrue="1">
      <formula>0</formula>
    </cfRule>
  </conditionalFormatting>
  <conditionalFormatting sqref="E322:G322">
    <cfRule type="cellIs" priority="708" dxfId="1233" operator="equal" stopIfTrue="1">
      <formula>0</formula>
    </cfRule>
  </conditionalFormatting>
  <conditionalFormatting sqref="E323:G323">
    <cfRule type="cellIs" priority="707" dxfId="1233" operator="equal" stopIfTrue="1">
      <formula>0</formula>
    </cfRule>
  </conditionalFormatting>
  <conditionalFormatting sqref="E324:G324">
    <cfRule type="cellIs" priority="706" dxfId="1233" operator="equal" stopIfTrue="1">
      <formula>0</formula>
    </cfRule>
  </conditionalFormatting>
  <conditionalFormatting sqref="E325:G325">
    <cfRule type="cellIs" priority="705" dxfId="1233" operator="equal" stopIfTrue="1">
      <formula>0</formula>
    </cfRule>
  </conditionalFormatting>
  <conditionalFormatting sqref="E326:G326">
    <cfRule type="cellIs" priority="704" dxfId="1233" operator="equal" stopIfTrue="1">
      <formula>0</formula>
    </cfRule>
  </conditionalFormatting>
  <conditionalFormatting sqref="E327:G327">
    <cfRule type="cellIs" priority="703" dxfId="1233" operator="equal" stopIfTrue="1">
      <formula>0</formula>
    </cfRule>
  </conditionalFormatting>
  <conditionalFormatting sqref="E328:G328">
    <cfRule type="cellIs" priority="702" dxfId="1233" operator="equal" stopIfTrue="1">
      <formula>0</formula>
    </cfRule>
  </conditionalFormatting>
  <conditionalFormatting sqref="E329:G329">
    <cfRule type="cellIs" priority="701" dxfId="1233" operator="equal" stopIfTrue="1">
      <formula>0</formula>
    </cfRule>
  </conditionalFormatting>
  <conditionalFormatting sqref="E330:G330">
    <cfRule type="cellIs" priority="700" dxfId="1233" operator="equal" stopIfTrue="1">
      <formula>0</formula>
    </cfRule>
  </conditionalFormatting>
  <conditionalFormatting sqref="E331:G331">
    <cfRule type="cellIs" priority="699" dxfId="1233" operator="equal" stopIfTrue="1">
      <formula>0</formula>
    </cfRule>
  </conditionalFormatting>
  <conditionalFormatting sqref="E332:G332">
    <cfRule type="cellIs" priority="698" dxfId="1233" operator="equal" stopIfTrue="1">
      <formula>0</formula>
    </cfRule>
  </conditionalFormatting>
  <conditionalFormatting sqref="E333:G333">
    <cfRule type="cellIs" priority="697" dxfId="1233" operator="equal" stopIfTrue="1">
      <formula>0</formula>
    </cfRule>
  </conditionalFormatting>
  <conditionalFormatting sqref="E334:G334">
    <cfRule type="cellIs" priority="696" dxfId="1233" operator="equal" stopIfTrue="1">
      <formula>0</formula>
    </cfRule>
  </conditionalFormatting>
  <conditionalFormatting sqref="E335:G335">
    <cfRule type="cellIs" priority="695" dxfId="1233" operator="equal" stopIfTrue="1">
      <formula>0</formula>
    </cfRule>
  </conditionalFormatting>
  <conditionalFormatting sqref="E336:G336">
    <cfRule type="cellIs" priority="694" dxfId="1233" operator="equal" stopIfTrue="1">
      <formula>0</formula>
    </cfRule>
  </conditionalFormatting>
  <conditionalFormatting sqref="E337:G337">
    <cfRule type="cellIs" priority="693" dxfId="1233" operator="equal" stopIfTrue="1">
      <formula>0</formula>
    </cfRule>
  </conditionalFormatting>
  <conditionalFormatting sqref="E338:G338">
    <cfRule type="cellIs" priority="692" dxfId="1233" operator="equal" stopIfTrue="1">
      <formula>0</formula>
    </cfRule>
  </conditionalFormatting>
  <conditionalFormatting sqref="E339:G339">
    <cfRule type="cellIs" priority="691" dxfId="1233" operator="equal" stopIfTrue="1">
      <formula>0</formula>
    </cfRule>
  </conditionalFormatting>
  <conditionalFormatting sqref="E340:G340">
    <cfRule type="cellIs" priority="690" dxfId="1233" operator="equal" stopIfTrue="1">
      <formula>0</formula>
    </cfRule>
  </conditionalFormatting>
  <conditionalFormatting sqref="E341:G341">
    <cfRule type="cellIs" priority="689" dxfId="1233" operator="equal" stopIfTrue="1">
      <formula>0</formula>
    </cfRule>
  </conditionalFormatting>
  <conditionalFormatting sqref="E342:G342">
    <cfRule type="cellIs" priority="688" dxfId="1233" operator="equal" stopIfTrue="1">
      <formula>0</formula>
    </cfRule>
  </conditionalFormatting>
  <conditionalFormatting sqref="E343:G343">
    <cfRule type="cellIs" priority="687" dxfId="1233" operator="equal" stopIfTrue="1">
      <formula>0</formula>
    </cfRule>
  </conditionalFormatting>
  <conditionalFormatting sqref="E344:G344">
    <cfRule type="cellIs" priority="686" dxfId="1233" operator="equal" stopIfTrue="1">
      <formula>0</formula>
    </cfRule>
  </conditionalFormatting>
  <conditionalFormatting sqref="E345:G345">
    <cfRule type="cellIs" priority="685" dxfId="1233" operator="equal" stopIfTrue="1">
      <formula>0</formula>
    </cfRule>
  </conditionalFormatting>
  <conditionalFormatting sqref="E346:G346">
    <cfRule type="cellIs" priority="684" dxfId="1233" operator="equal" stopIfTrue="1">
      <formula>0</formula>
    </cfRule>
  </conditionalFormatting>
  <conditionalFormatting sqref="E347:G347">
    <cfRule type="cellIs" priority="683" dxfId="1233" operator="equal" stopIfTrue="1">
      <formula>0</formula>
    </cfRule>
  </conditionalFormatting>
  <conditionalFormatting sqref="E348:G348">
    <cfRule type="cellIs" priority="682" dxfId="1233" operator="equal" stopIfTrue="1">
      <formula>0</formula>
    </cfRule>
  </conditionalFormatting>
  <conditionalFormatting sqref="E349:G349">
    <cfRule type="cellIs" priority="681" dxfId="1233" operator="equal" stopIfTrue="1">
      <formula>0</formula>
    </cfRule>
  </conditionalFormatting>
  <conditionalFormatting sqref="E350:G350">
    <cfRule type="cellIs" priority="680" dxfId="1233" operator="equal" stopIfTrue="1">
      <formula>0</formula>
    </cfRule>
  </conditionalFormatting>
  <conditionalFormatting sqref="E351:G351">
    <cfRule type="cellIs" priority="679" dxfId="1233" operator="equal" stopIfTrue="1">
      <formula>0</formula>
    </cfRule>
  </conditionalFormatting>
  <conditionalFormatting sqref="E352:G352">
    <cfRule type="cellIs" priority="678" dxfId="1233" operator="equal" stopIfTrue="1">
      <formula>0</formula>
    </cfRule>
  </conditionalFormatting>
  <conditionalFormatting sqref="E353:G353">
    <cfRule type="cellIs" priority="677" dxfId="1233" operator="equal" stopIfTrue="1">
      <formula>0</formula>
    </cfRule>
  </conditionalFormatting>
  <conditionalFormatting sqref="E354:G354">
    <cfRule type="cellIs" priority="676" dxfId="1233" operator="equal" stopIfTrue="1">
      <formula>0</formula>
    </cfRule>
  </conditionalFormatting>
  <conditionalFormatting sqref="E355:G355">
    <cfRule type="cellIs" priority="675" dxfId="1233" operator="equal" stopIfTrue="1">
      <formula>0</formula>
    </cfRule>
  </conditionalFormatting>
  <conditionalFormatting sqref="E356:G356">
    <cfRule type="cellIs" priority="674" dxfId="1233" operator="equal" stopIfTrue="1">
      <formula>0</formula>
    </cfRule>
  </conditionalFormatting>
  <conditionalFormatting sqref="E357:G357">
    <cfRule type="cellIs" priority="673" dxfId="1233" operator="equal" stopIfTrue="1">
      <formula>0</formula>
    </cfRule>
  </conditionalFormatting>
  <conditionalFormatting sqref="E358:G358">
    <cfRule type="cellIs" priority="672" dxfId="1233" operator="equal" stopIfTrue="1">
      <formula>0</formula>
    </cfRule>
  </conditionalFormatting>
  <conditionalFormatting sqref="E359:G359">
    <cfRule type="cellIs" priority="671" dxfId="1233" operator="equal" stopIfTrue="1">
      <formula>0</formula>
    </cfRule>
  </conditionalFormatting>
  <conditionalFormatting sqref="E360:G360">
    <cfRule type="cellIs" priority="670" dxfId="1233" operator="equal" stopIfTrue="1">
      <formula>0</formula>
    </cfRule>
  </conditionalFormatting>
  <conditionalFormatting sqref="E361:G361">
    <cfRule type="cellIs" priority="669" dxfId="1233" operator="equal" stopIfTrue="1">
      <formula>0</formula>
    </cfRule>
  </conditionalFormatting>
  <conditionalFormatting sqref="E362:G362">
    <cfRule type="cellIs" priority="668" dxfId="1233" operator="equal" stopIfTrue="1">
      <formula>0</formula>
    </cfRule>
  </conditionalFormatting>
  <conditionalFormatting sqref="E363:G363">
    <cfRule type="cellIs" priority="667" dxfId="1233" operator="equal" stopIfTrue="1">
      <formula>0</formula>
    </cfRule>
  </conditionalFormatting>
  <conditionalFormatting sqref="E364:G364">
    <cfRule type="cellIs" priority="666" dxfId="1233" operator="equal" stopIfTrue="1">
      <formula>0</formula>
    </cfRule>
  </conditionalFormatting>
  <conditionalFormatting sqref="E365:G365">
    <cfRule type="cellIs" priority="665" dxfId="1233" operator="equal" stopIfTrue="1">
      <formula>0</formula>
    </cfRule>
  </conditionalFormatting>
  <conditionalFormatting sqref="E366:G366">
    <cfRule type="cellIs" priority="664" dxfId="1233" operator="equal" stopIfTrue="1">
      <formula>0</formula>
    </cfRule>
  </conditionalFormatting>
  <conditionalFormatting sqref="E367:G367">
    <cfRule type="cellIs" priority="663" dxfId="1233" operator="equal" stopIfTrue="1">
      <formula>0</formula>
    </cfRule>
  </conditionalFormatting>
  <conditionalFormatting sqref="E368:G368">
    <cfRule type="cellIs" priority="662" dxfId="1233" operator="equal" stopIfTrue="1">
      <formula>0</formula>
    </cfRule>
  </conditionalFormatting>
  <conditionalFormatting sqref="E369:G369">
    <cfRule type="cellIs" priority="661" dxfId="1233" operator="equal" stopIfTrue="1">
      <formula>0</formula>
    </cfRule>
  </conditionalFormatting>
  <conditionalFormatting sqref="E370:G370">
    <cfRule type="cellIs" priority="660" dxfId="1233" operator="equal" stopIfTrue="1">
      <formula>0</formula>
    </cfRule>
  </conditionalFormatting>
  <conditionalFormatting sqref="E371:G371">
    <cfRule type="cellIs" priority="659" dxfId="1233" operator="equal" stopIfTrue="1">
      <formula>0</formula>
    </cfRule>
  </conditionalFormatting>
  <conditionalFormatting sqref="E372:G372">
    <cfRule type="cellIs" priority="658" dxfId="1233" operator="equal" stopIfTrue="1">
      <formula>0</formula>
    </cfRule>
  </conditionalFormatting>
  <conditionalFormatting sqref="E373:G373">
    <cfRule type="cellIs" priority="657" dxfId="1233" operator="equal" stopIfTrue="1">
      <formula>0</formula>
    </cfRule>
  </conditionalFormatting>
  <conditionalFormatting sqref="E374:G374">
    <cfRule type="cellIs" priority="656" dxfId="1233" operator="equal" stopIfTrue="1">
      <formula>0</formula>
    </cfRule>
  </conditionalFormatting>
  <conditionalFormatting sqref="E375:G375">
    <cfRule type="cellIs" priority="655" dxfId="1233" operator="equal" stopIfTrue="1">
      <formula>0</formula>
    </cfRule>
  </conditionalFormatting>
  <conditionalFormatting sqref="E376:G376">
    <cfRule type="cellIs" priority="654" dxfId="1233" operator="equal" stopIfTrue="1">
      <formula>0</formula>
    </cfRule>
  </conditionalFormatting>
  <conditionalFormatting sqref="E377:G377">
    <cfRule type="cellIs" priority="653" dxfId="1233" operator="equal" stopIfTrue="1">
      <formula>0</formula>
    </cfRule>
  </conditionalFormatting>
  <conditionalFormatting sqref="E378:G378">
    <cfRule type="cellIs" priority="652" dxfId="1233" operator="equal" stopIfTrue="1">
      <formula>0</formula>
    </cfRule>
  </conditionalFormatting>
  <conditionalFormatting sqref="E379:G379">
    <cfRule type="cellIs" priority="651" dxfId="1233" operator="equal" stopIfTrue="1">
      <formula>0</formula>
    </cfRule>
  </conditionalFormatting>
  <conditionalFormatting sqref="E380:G380">
    <cfRule type="cellIs" priority="650" dxfId="1233" operator="equal" stopIfTrue="1">
      <formula>0</formula>
    </cfRule>
  </conditionalFormatting>
  <conditionalFormatting sqref="E381:G381">
    <cfRule type="cellIs" priority="649" dxfId="1233" operator="equal" stopIfTrue="1">
      <formula>0</formula>
    </cfRule>
  </conditionalFormatting>
  <conditionalFormatting sqref="E382:G382">
    <cfRule type="cellIs" priority="648" dxfId="1233" operator="equal" stopIfTrue="1">
      <formula>0</formula>
    </cfRule>
  </conditionalFormatting>
  <conditionalFormatting sqref="E383:G383">
    <cfRule type="cellIs" priority="647" dxfId="1233" operator="equal" stopIfTrue="1">
      <formula>0</formula>
    </cfRule>
  </conditionalFormatting>
  <conditionalFormatting sqref="E384:G384">
    <cfRule type="cellIs" priority="646" dxfId="1233" operator="equal" stopIfTrue="1">
      <formula>0</formula>
    </cfRule>
  </conditionalFormatting>
  <conditionalFormatting sqref="E385:G385">
    <cfRule type="cellIs" priority="645" dxfId="1233" operator="equal" stopIfTrue="1">
      <formula>0</formula>
    </cfRule>
  </conditionalFormatting>
  <conditionalFormatting sqref="E386:G386">
    <cfRule type="cellIs" priority="644" dxfId="1233" operator="equal" stopIfTrue="1">
      <formula>0</formula>
    </cfRule>
  </conditionalFormatting>
  <conditionalFormatting sqref="E387:G387">
    <cfRule type="cellIs" priority="643" dxfId="1233" operator="equal" stopIfTrue="1">
      <formula>0</formula>
    </cfRule>
  </conditionalFormatting>
  <conditionalFormatting sqref="E388:G388">
    <cfRule type="cellIs" priority="642" dxfId="1233" operator="equal" stopIfTrue="1">
      <formula>0</formula>
    </cfRule>
  </conditionalFormatting>
  <conditionalFormatting sqref="E389:G389">
    <cfRule type="cellIs" priority="641" dxfId="1233" operator="equal" stopIfTrue="1">
      <formula>0</formula>
    </cfRule>
  </conditionalFormatting>
  <conditionalFormatting sqref="E390:G390">
    <cfRule type="cellIs" priority="640" dxfId="1233" operator="equal" stopIfTrue="1">
      <formula>0</formula>
    </cfRule>
  </conditionalFormatting>
  <conditionalFormatting sqref="E391:G391">
    <cfRule type="cellIs" priority="639" dxfId="1233" operator="equal" stopIfTrue="1">
      <formula>0</formula>
    </cfRule>
  </conditionalFormatting>
  <conditionalFormatting sqref="E392:G392">
    <cfRule type="cellIs" priority="638" dxfId="1233" operator="equal" stopIfTrue="1">
      <formula>0</formula>
    </cfRule>
  </conditionalFormatting>
  <conditionalFormatting sqref="E393:G393">
    <cfRule type="cellIs" priority="637" dxfId="1233" operator="equal" stopIfTrue="1">
      <formula>0</formula>
    </cfRule>
  </conditionalFormatting>
  <conditionalFormatting sqref="E394:G394">
    <cfRule type="cellIs" priority="636" dxfId="1233" operator="equal" stopIfTrue="1">
      <formula>0</formula>
    </cfRule>
  </conditionalFormatting>
  <conditionalFormatting sqref="E395:G395">
    <cfRule type="cellIs" priority="635" dxfId="1233" operator="equal" stopIfTrue="1">
      <formula>0</formula>
    </cfRule>
  </conditionalFormatting>
  <conditionalFormatting sqref="E396:G396">
    <cfRule type="cellIs" priority="634" dxfId="1233" operator="equal" stopIfTrue="1">
      <formula>0</formula>
    </cfRule>
  </conditionalFormatting>
  <conditionalFormatting sqref="E397:G397">
    <cfRule type="cellIs" priority="633" dxfId="1233" operator="equal" stopIfTrue="1">
      <formula>0</formula>
    </cfRule>
  </conditionalFormatting>
  <conditionalFormatting sqref="E398:G398">
    <cfRule type="cellIs" priority="632" dxfId="1233" operator="equal" stopIfTrue="1">
      <formula>0</formula>
    </cfRule>
  </conditionalFormatting>
  <conditionalFormatting sqref="E399:G399">
    <cfRule type="cellIs" priority="631" dxfId="1233" operator="equal" stopIfTrue="1">
      <formula>0</formula>
    </cfRule>
  </conditionalFormatting>
  <conditionalFormatting sqref="E400:G400">
    <cfRule type="cellIs" priority="630" dxfId="1233" operator="equal" stopIfTrue="1">
      <formula>0</formula>
    </cfRule>
  </conditionalFormatting>
  <conditionalFormatting sqref="E401:G401">
    <cfRule type="cellIs" priority="629" dxfId="1233" operator="equal" stopIfTrue="1">
      <formula>0</formula>
    </cfRule>
  </conditionalFormatting>
  <conditionalFormatting sqref="E402:G402">
    <cfRule type="cellIs" priority="628" dxfId="1233" operator="equal" stopIfTrue="1">
      <formula>0</formula>
    </cfRule>
  </conditionalFormatting>
  <conditionalFormatting sqref="E403:G403">
    <cfRule type="cellIs" priority="627" dxfId="1233" operator="equal" stopIfTrue="1">
      <formula>0</formula>
    </cfRule>
  </conditionalFormatting>
  <conditionalFormatting sqref="E404:G404">
    <cfRule type="cellIs" priority="626" dxfId="1233" operator="equal" stopIfTrue="1">
      <formula>0</formula>
    </cfRule>
  </conditionalFormatting>
  <conditionalFormatting sqref="E405:G405">
    <cfRule type="cellIs" priority="625" dxfId="1233" operator="equal" stopIfTrue="1">
      <formula>0</formula>
    </cfRule>
  </conditionalFormatting>
  <conditionalFormatting sqref="E406:G406">
    <cfRule type="cellIs" priority="624" dxfId="1233" operator="equal" stopIfTrue="1">
      <formula>0</formula>
    </cfRule>
  </conditionalFormatting>
  <conditionalFormatting sqref="E407:G407">
    <cfRule type="cellIs" priority="623" dxfId="1233" operator="equal" stopIfTrue="1">
      <formula>0</formula>
    </cfRule>
  </conditionalFormatting>
  <conditionalFormatting sqref="E408:G408">
    <cfRule type="cellIs" priority="622" dxfId="1233" operator="equal" stopIfTrue="1">
      <formula>0</formula>
    </cfRule>
  </conditionalFormatting>
  <conditionalFormatting sqref="E409:G409">
    <cfRule type="cellIs" priority="621" dxfId="1233" operator="equal" stopIfTrue="1">
      <formula>0</formula>
    </cfRule>
  </conditionalFormatting>
  <conditionalFormatting sqref="E410:G410">
    <cfRule type="cellIs" priority="620" dxfId="1233" operator="equal" stopIfTrue="1">
      <formula>0</formula>
    </cfRule>
  </conditionalFormatting>
  <conditionalFormatting sqref="E411:G411">
    <cfRule type="cellIs" priority="619" dxfId="1233" operator="equal" stopIfTrue="1">
      <formula>0</formula>
    </cfRule>
  </conditionalFormatting>
  <conditionalFormatting sqref="E412:G412">
    <cfRule type="cellIs" priority="618" dxfId="1233" operator="equal" stopIfTrue="1">
      <formula>0</formula>
    </cfRule>
  </conditionalFormatting>
  <conditionalFormatting sqref="E413:G413">
    <cfRule type="cellIs" priority="617" dxfId="1233" operator="equal" stopIfTrue="1">
      <formula>0</formula>
    </cfRule>
  </conditionalFormatting>
  <conditionalFormatting sqref="E414:G414">
    <cfRule type="cellIs" priority="616" dxfId="1233" operator="equal" stopIfTrue="1">
      <formula>0</formula>
    </cfRule>
  </conditionalFormatting>
  <conditionalFormatting sqref="E415:G415">
    <cfRule type="cellIs" priority="615" dxfId="1233" operator="equal" stopIfTrue="1">
      <formula>0</formula>
    </cfRule>
  </conditionalFormatting>
  <conditionalFormatting sqref="E416:G416">
    <cfRule type="cellIs" priority="614" dxfId="1233" operator="equal" stopIfTrue="1">
      <formula>0</formula>
    </cfRule>
  </conditionalFormatting>
  <conditionalFormatting sqref="E417:G417">
    <cfRule type="cellIs" priority="613" dxfId="1233" operator="equal" stopIfTrue="1">
      <formula>0</formula>
    </cfRule>
  </conditionalFormatting>
  <conditionalFormatting sqref="E418:G418">
    <cfRule type="cellIs" priority="612" dxfId="1233" operator="equal" stopIfTrue="1">
      <formula>0</formula>
    </cfRule>
  </conditionalFormatting>
  <conditionalFormatting sqref="E419:G419">
    <cfRule type="cellIs" priority="611" dxfId="1233" operator="equal" stopIfTrue="1">
      <formula>0</formula>
    </cfRule>
  </conditionalFormatting>
  <conditionalFormatting sqref="E420:G420">
    <cfRule type="cellIs" priority="610" dxfId="1233" operator="equal" stopIfTrue="1">
      <formula>0</formula>
    </cfRule>
  </conditionalFormatting>
  <conditionalFormatting sqref="E421:G421">
    <cfRule type="cellIs" priority="609" dxfId="1233" operator="equal" stopIfTrue="1">
      <formula>0</formula>
    </cfRule>
  </conditionalFormatting>
  <conditionalFormatting sqref="E422:G422">
    <cfRule type="cellIs" priority="608" dxfId="1233" operator="equal" stopIfTrue="1">
      <formula>0</formula>
    </cfRule>
  </conditionalFormatting>
  <conditionalFormatting sqref="E423:G423">
    <cfRule type="cellIs" priority="607" dxfId="1233" operator="equal" stopIfTrue="1">
      <formula>0</formula>
    </cfRule>
  </conditionalFormatting>
  <conditionalFormatting sqref="E424:G424">
    <cfRule type="cellIs" priority="606" dxfId="1233" operator="equal" stopIfTrue="1">
      <formula>0</formula>
    </cfRule>
  </conditionalFormatting>
  <conditionalFormatting sqref="E425:G425">
    <cfRule type="cellIs" priority="605" dxfId="1233" operator="equal" stopIfTrue="1">
      <formula>0</formula>
    </cfRule>
  </conditionalFormatting>
  <conditionalFormatting sqref="E426:G426">
    <cfRule type="cellIs" priority="604" dxfId="1233" operator="equal" stopIfTrue="1">
      <formula>0</formula>
    </cfRule>
  </conditionalFormatting>
  <conditionalFormatting sqref="E427:G427">
    <cfRule type="cellIs" priority="603" dxfId="1233" operator="equal" stopIfTrue="1">
      <formula>0</formula>
    </cfRule>
  </conditionalFormatting>
  <conditionalFormatting sqref="E428:G428">
    <cfRule type="cellIs" priority="602" dxfId="1233" operator="equal" stopIfTrue="1">
      <formula>0</formula>
    </cfRule>
  </conditionalFormatting>
  <conditionalFormatting sqref="E429:G429">
    <cfRule type="cellIs" priority="601" dxfId="1233" operator="equal" stopIfTrue="1">
      <formula>0</formula>
    </cfRule>
  </conditionalFormatting>
  <conditionalFormatting sqref="E430:G430">
    <cfRule type="cellIs" priority="600" dxfId="1233" operator="equal" stopIfTrue="1">
      <formula>0</formula>
    </cfRule>
  </conditionalFormatting>
  <conditionalFormatting sqref="E431:G431">
    <cfRule type="cellIs" priority="599" dxfId="1233" operator="equal" stopIfTrue="1">
      <formula>0</formula>
    </cfRule>
  </conditionalFormatting>
  <conditionalFormatting sqref="E432:G432">
    <cfRule type="cellIs" priority="598" dxfId="1233" operator="equal" stopIfTrue="1">
      <formula>0</formula>
    </cfRule>
  </conditionalFormatting>
  <conditionalFormatting sqref="E433:G433">
    <cfRule type="cellIs" priority="597" dxfId="1233" operator="equal" stopIfTrue="1">
      <formula>0</formula>
    </cfRule>
  </conditionalFormatting>
  <conditionalFormatting sqref="E434:G434">
    <cfRule type="cellIs" priority="596" dxfId="1233" operator="equal" stopIfTrue="1">
      <formula>0</formula>
    </cfRule>
  </conditionalFormatting>
  <conditionalFormatting sqref="E435:G435">
    <cfRule type="cellIs" priority="595" dxfId="1233" operator="equal" stopIfTrue="1">
      <formula>0</formula>
    </cfRule>
  </conditionalFormatting>
  <conditionalFormatting sqref="E436:G436">
    <cfRule type="cellIs" priority="594" dxfId="1233" operator="equal" stopIfTrue="1">
      <formula>0</formula>
    </cfRule>
  </conditionalFormatting>
  <conditionalFormatting sqref="E437:G437">
    <cfRule type="cellIs" priority="593" dxfId="1233" operator="equal" stopIfTrue="1">
      <formula>0</formula>
    </cfRule>
  </conditionalFormatting>
  <conditionalFormatting sqref="E438:G438">
    <cfRule type="cellIs" priority="592" dxfId="1233" operator="equal" stopIfTrue="1">
      <formula>0</formula>
    </cfRule>
  </conditionalFormatting>
  <conditionalFormatting sqref="E439:G439">
    <cfRule type="cellIs" priority="591" dxfId="1233" operator="equal" stopIfTrue="1">
      <formula>0</formula>
    </cfRule>
  </conditionalFormatting>
  <conditionalFormatting sqref="E440:G440">
    <cfRule type="cellIs" priority="590" dxfId="1233" operator="equal" stopIfTrue="1">
      <formula>0</formula>
    </cfRule>
  </conditionalFormatting>
  <conditionalFormatting sqref="E441:G441">
    <cfRule type="cellIs" priority="589" dxfId="1233" operator="equal" stopIfTrue="1">
      <formula>0</formula>
    </cfRule>
  </conditionalFormatting>
  <conditionalFormatting sqref="E442:G442">
    <cfRule type="cellIs" priority="588" dxfId="1233" operator="equal" stopIfTrue="1">
      <formula>0</formula>
    </cfRule>
  </conditionalFormatting>
  <conditionalFormatting sqref="E443:G443">
    <cfRule type="cellIs" priority="587" dxfId="1233" operator="equal" stopIfTrue="1">
      <formula>0</formula>
    </cfRule>
  </conditionalFormatting>
  <conditionalFormatting sqref="E444:G444">
    <cfRule type="cellIs" priority="586" dxfId="1233" operator="equal" stopIfTrue="1">
      <formula>0</formula>
    </cfRule>
  </conditionalFormatting>
  <conditionalFormatting sqref="E445:G445">
    <cfRule type="cellIs" priority="585" dxfId="1233" operator="equal" stopIfTrue="1">
      <formula>0</formula>
    </cfRule>
  </conditionalFormatting>
  <conditionalFormatting sqref="E446:G446">
    <cfRule type="cellIs" priority="584" dxfId="1233" operator="equal" stopIfTrue="1">
      <formula>0</formula>
    </cfRule>
  </conditionalFormatting>
  <conditionalFormatting sqref="E447:G447">
    <cfRule type="cellIs" priority="583" dxfId="1233" operator="equal" stopIfTrue="1">
      <formula>0</formula>
    </cfRule>
  </conditionalFormatting>
  <conditionalFormatting sqref="E448:G448">
    <cfRule type="cellIs" priority="582" dxfId="1233" operator="equal" stopIfTrue="1">
      <formula>0</formula>
    </cfRule>
  </conditionalFormatting>
  <conditionalFormatting sqref="E449:G449">
    <cfRule type="cellIs" priority="581" dxfId="1233" operator="equal" stopIfTrue="1">
      <formula>0</formula>
    </cfRule>
  </conditionalFormatting>
  <conditionalFormatting sqref="E450:G450">
    <cfRule type="cellIs" priority="580" dxfId="1233" operator="equal" stopIfTrue="1">
      <formula>0</formula>
    </cfRule>
  </conditionalFormatting>
  <conditionalFormatting sqref="E451:G451">
    <cfRule type="cellIs" priority="579" dxfId="1233" operator="equal" stopIfTrue="1">
      <formula>0</formula>
    </cfRule>
  </conditionalFormatting>
  <conditionalFormatting sqref="E452:G452">
    <cfRule type="cellIs" priority="578" dxfId="1233" operator="equal" stopIfTrue="1">
      <formula>0</formula>
    </cfRule>
  </conditionalFormatting>
  <conditionalFormatting sqref="E453:G453">
    <cfRule type="cellIs" priority="577" dxfId="1233" operator="equal" stopIfTrue="1">
      <formula>0</formula>
    </cfRule>
  </conditionalFormatting>
  <conditionalFormatting sqref="E454:G454">
    <cfRule type="cellIs" priority="576" dxfId="1233" operator="equal" stopIfTrue="1">
      <formula>0</formula>
    </cfRule>
  </conditionalFormatting>
  <conditionalFormatting sqref="E455:G455">
    <cfRule type="cellIs" priority="575" dxfId="1233" operator="equal" stopIfTrue="1">
      <formula>0</formula>
    </cfRule>
  </conditionalFormatting>
  <conditionalFormatting sqref="E456:G456">
    <cfRule type="cellIs" priority="574" dxfId="1233" operator="equal" stopIfTrue="1">
      <formula>0</formula>
    </cfRule>
  </conditionalFormatting>
  <conditionalFormatting sqref="E457:G457">
    <cfRule type="cellIs" priority="573" dxfId="1233" operator="equal" stopIfTrue="1">
      <formula>0</formula>
    </cfRule>
  </conditionalFormatting>
  <conditionalFormatting sqref="E458:G458">
    <cfRule type="cellIs" priority="572" dxfId="1233" operator="equal" stopIfTrue="1">
      <formula>0</formula>
    </cfRule>
  </conditionalFormatting>
  <conditionalFormatting sqref="E459:G459">
    <cfRule type="cellIs" priority="571" dxfId="1233" operator="equal" stopIfTrue="1">
      <formula>0</formula>
    </cfRule>
  </conditionalFormatting>
  <conditionalFormatting sqref="E460:G460">
    <cfRule type="cellIs" priority="570" dxfId="1233" operator="equal" stopIfTrue="1">
      <formula>0</formula>
    </cfRule>
  </conditionalFormatting>
  <conditionalFormatting sqref="E461:G461">
    <cfRule type="cellIs" priority="569" dxfId="1233" operator="equal" stopIfTrue="1">
      <formula>0</formula>
    </cfRule>
  </conditionalFormatting>
  <conditionalFormatting sqref="E462:G462">
    <cfRule type="cellIs" priority="568" dxfId="1233" operator="equal" stopIfTrue="1">
      <formula>0</formula>
    </cfRule>
  </conditionalFormatting>
  <conditionalFormatting sqref="E463:G463">
    <cfRule type="cellIs" priority="567" dxfId="1233" operator="equal" stopIfTrue="1">
      <formula>0</formula>
    </cfRule>
  </conditionalFormatting>
  <conditionalFormatting sqref="E464:G464">
    <cfRule type="cellIs" priority="566" dxfId="1233" operator="equal" stopIfTrue="1">
      <formula>0</formula>
    </cfRule>
  </conditionalFormatting>
  <conditionalFormatting sqref="E465:G465">
    <cfRule type="cellIs" priority="565" dxfId="1233" operator="equal" stopIfTrue="1">
      <formula>0</formula>
    </cfRule>
  </conditionalFormatting>
  <conditionalFormatting sqref="E466:G466">
    <cfRule type="cellIs" priority="564" dxfId="1233" operator="equal" stopIfTrue="1">
      <formula>0</formula>
    </cfRule>
  </conditionalFormatting>
  <conditionalFormatting sqref="E467:G467">
    <cfRule type="cellIs" priority="563" dxfId="1233" operator="equal" stopIfTrue="1">
      <formula>0</formula>
    </cfRule>
  </conditionalFormatting>
  <conditionalFormatting sqref="E468:G468">
    <cfRule type="cellIs" priority="562" dxfId="1233" operator="equal" stopIfTrue="1">
      <formula>0</formula>
    </cfRule>
  </conditionalFormatting>
  <conditionalFormatting sqref="E469:G469">
    <cfRule type="cellIs" priority="561" dxfId="1233" operator="equal" stopIfTrue="1">
      <formula>0</formula>
    </cfRule>
  </conditionalFormatting>
  <conditionalFormatting sqref="E470:G470">
    <cfRule type="cellIs" priority="560" dxfId="1233" operator="equal" stopIfTrue="1">
      <formula>0</formula>
    </cfRule>
  </conditionalFormatting>
  <conditionalFormatting sqref="E471:G471">
    <cfRule type="cellIs" priority="559" dxfId="1233" operator="equal" stopIfTrue="1">
      <formula>0</formula>
    </cfRule>
  </conditionalFormatting>
  <conditionalFormatting sqref="E472:G472">
    <cfRule type="cellIs" priority="558" dxfId="1233" operator="equal" stopIfTrue="1">
      <formula>0</formula>
    </cfRule>
  </conditionalFormatting>
  <conditionalFormatting sqref="E473:G473">
    <cfRule type="cellIs" priority="557" dxfId="1233" operator="equal" stopIfTrue="1">
      <formula>0</formula>
    </cfRule>
  </conditionalFormatting>
  <conditionalFormatting sqref="E474:G474">
    <cfRule type="cellIs" priority="556" dxfId="1233" operator="equal" stopIfTrue="1">
      <formula>0</formula>
    </cfRule>
  </conditionalFormatting>
  <conditionalFormatting sqref="E475:G475">
    <cfRule type="cellIs" priority="555" dxfId="1233" operator="equal" stopIfTrue="1">
      <formula>0</formula>
    </cfRule>
  </conditionalFormatting>
  <conditionalFormatting sqref="E476:G476">
    <cfRule type="cellIs" priority="554" dxfId="1233" operator="equal" stopIfTrue="1">
      <formula>0</formula>
    </cfRule>
  </conditionalFormatting>
  <conditionalFormatting sqref="E477:G477">
    <cfRule type="cellIs" priority="553" dxfId="1233" operator="equal" stopIfTrue="1">
      <formula>0</formula>
    </cfRule>
  </conditionalFormatting>
  <conditionalFormatting sqref="E478:G478">
    <cfRule type="cellIs" priority="552" dxfId="1233" operator="equal" stopIfTrue="1">
      <formula>0</formula>
    </cfRule>
  </conditionalFormatting>
  <conditionalFormatting sqref="E479:G479">
    <cfRule type="cellIs" priority="551" dxfId="1233" operator="equal" stopIfTrue="1">
      <formula>0</formula>
    </cfRule>
  </conditionalFormatting>
  <conditionalFormatting sqref="E480:G480">
    <cfRule type="cellIs" priority="550" dxfId="1233" operator="equal" stopIfTrue="1">
      <formula>0</formula>
    </cfRule>
  </conditionalFormatting>
  <conditionalFormatting sqref="E481:G481">
    <cfRule type="cellIs" priority="549" dxfId="1233" operator="equal" stopIfTrue="1">
      <formula>0</formula>
    </cfRule>
  </conditionalFormatting>
  <conditionalFormatting sqref="E482:G482">
    <cfRule type="cellIs" priority="548" dxfId="1233" operator="equal" stopIfTrue="1">
      <formula>0</formula>
    </cfRule>
  </conditionalFormatting>
  <conditionalFormatting sqref="E483:G483">
    <cfRule type="cellIs" priority="547" dxfId="1233" operator="equal" stopIfTrue="1">
      <formula>0</formula>
    </cfRule>
  </conditionalFormatting>
  <conditionalFormatting sqref="E484:G484">
    <cfRule type="cellIs" priority="546" dxfId="1233" operator="equal" stopIfTrue="1">
      <formula>0</formula>
    </cfRule>
  </conditionalFormatting>
  <conditionalFormatting sqref="E485:G485">
    <cfRule type="cellIs" priority="545" dxfId="1233" operator="equal" stopIfTrue="1">
      <formula>0</formula>
    </cfRule>
  </conditionalFormatting>
  <conditionalFormatting sqref="E486:G486">
    <cfRule type="cellIs" priority="544" dxfId="1233" operator="equal" stopIfTrue="1">
      <formula>0</formula>
    </cfRule>
  </conditionalFormatting>
  <conditionalFormatting sqref="E487:G487">
    <cfRule type="cellIs" priority="543" dxfId="1233" operator="equal" stopIfTrue="1">
      <formula>0</formula>
    </cfRule>
  </conditionalFormatting>
  <conditionalFormatting sqref="E488:G488">
    <cfRule type="cellIs" priority="542" dxfId="1233" operator="equal" stopIfTrue="1">
      <formula>0</formula>
    </cfRule>
  </conditionalFormatting>
  <conditionalFormatting sqref="E489:G489">
    <cfRule type="cellIs" priority="541" dxfId="1233" operator="equal" stopIfTrue="1">
      <formula>0</formula>
    </cfRule>
  </conditionalFormatting>
  <conditionalFormatting sqref="E490:G490">
    <cfRule type="cellIs" priority="540" dxfId="1233" operator="equal" stopIfTrue="1">
      <formula>0</formula>
    </cfRule>
  </conditionalFormatting>
  <conditionalFormatting sqref="E491:G491">
    <cfRule type="cellIs" priority="539" dxfId="1233" operator="equal" stopIfTrue="1">
      <formula>0</formula>
    </cfRule>
  </conditionalFormatting>
  <conditionalFormatting sqref="E492:G492">
    <cfRule type="cellIs" priority="538" dxfId="1233" operator="equal" stopIfTrue="1">
      <formula>0</formula>
    </cfRule>
  </conditionalFormatting>
  <conditionalFormatting sqref="E493:G493">
    <cfRule type="cellIs" priority="537" dxfId="1233" operator="equal" stopIfTrue="1">
      <formula>0</formula>
    </cfRule>
  </conditionalFormatting>
  <conditionalFormatting sqref="E494:G494">
    <cfRule type="cellIs" priority="536" dxfId="1233" operator="equal" stopIfTrue="1">
      <formula>0</formula>
    </cfRule>
  </conditionalFormatting>
  <conditionalFormatting sqref="E495:G495">
    <cfRule type="cellIs" priority="535" dxfId="1233" operator="equal" stopIfTrue="1">
      <formula>0</formula>
    </cfRule>
  </conditionalFormatting>
  <conditionalFormatting sqref="E496:G496">
    <cfRule type="cellIs" priority="534" dxfId="1233" operator="equal" stopIfTrue="1">
      <formula>0</formula>
    </cfRule>
  </conditionalFormatting>
  <conditionalFormatting sqref="E497:G497">
    <cfRule type="cellIs" priority="533" dxfId="1233" operator="equal" stopIfTrue="1">
      <formula>0</formula>
    </cfRule>
  </conditionalFormatting>
  <conditionalFormatting sqref="E498:G498">
    <cfRule type="cellIs" priority="532" dxfId="1233" operator="equal" stopIfTrue="1">
      <formula>0</formula>
    </cfRule>
  </conditionalFormatting>
  <conditionalFormatting sqref="E499:G499">
    <cfRule type="cellIs" priority="531" dxfId="1233" operator="equal" stopIfTrue="1">
      <formula>0</formula>
    </cfRule>
  </conditionalFormatting>
  <conditionalFormatting sqref="E500:G500">
    <cfRule type="cellIs" priority="530" dxfId="1233" operator="equal" stopIfTrue="1">
      <formula>0</formula>
    </cfRule>
  </conditionalFormatting>
  <conditionalFormatting sqref="E501:G501">
    <cfRule type="cellIs" priority="529" dxfId="1233" operator="equal" stopIfTrue="1">
      <formula>0</formula>
    </cfRule>
  </conditionalFormatting>
  <conditionalFormatting sqref="E502:G502">
    <cfRule type="cellIs" priority="528" dxfId="1233" operator="equal" stopIfTrue="1">
      <formula>0</formula>
    </cfRule>
  </conditionalFormatting>
  <conditionalFormatting sqref="E503:G503">
    <cfRule type="cellIs" priority="527" dxfId="1233" operator="equal" stopIfTrue="1">
      <formula>0</formula>
    </cfRule>
  </conditionalFormatting>
  <conditionalFormatting sqref="E504:G504">
    <cfRule type="cellIs" priority="526" dxfId="1233" operator="equal" stopIfTrue="1">
      <formula>0</formula>
    </cfRule>
  </conditionalFormatting>
  <conditionalFormatting sqref="E505:G505">
    <cfRule type="cellIs" priority="525" dxfId="1233" operator="equal" stopIfTrue="1">
      <formula>0</formula>
    </cfRule>
  </conditionalFormatting>
  <conditionalFormatting sqref="E506:G506">
    <cfRule type="cellIs" priority="524" dxfId="1233" operator="equal" stopIfTrue="1">
      <formula>0</formula>
    </cfRule>
  </conditionalFormatting>
  <conditionalFormatting sqref="E507:G507">
    <cfRule type="cellIs" priority="523" dxfId="1233" operator="equal" stopIfTrue="1">
      <formula>0</formula>
    </cfRule>
  </conditionalFormatting>
  <conditionalFormatting sqref="E508:G508">
    <cfRule type="cellIs" priority="522" dxfId="1233" operator="equal" stopIfTrue="1">
      <formula>0</formula>
    </cfRule>
  </conditionalFormatting>
  <conditionalFormatting sqref="E509:G509">
    <cfRule type="cellIs" priority="521" dxfId="1233" operator="equal" stopIfTrue="1">
      <formula>0</formula>
    </cfRule>
  </conditionalFormatting>
  <conditionalFormatting sqref="E510:G510">
    <cfRule type="cellIs" priority="520" dxfId="1233" operator="equal" stopIfTrue="1">
      <formula>0</formula>
    </cfRule>
  </conditionalFormatting>
  <conditionalFormatting sqref="E511:G511">
    <cfRule type="cellIs" priority="519" dxfId="1233" operator="equal" stopIfTrue="1">
      <formula>0</formula>
    </cfRule>
  </conditionalFormatting>
  <conditionalFormatting sqref="E512:G512">
    <cfRule type="cellIs" priority="518" dxfId="1233" operator="equal" stopIfTrue="1">
      <formula>0</formula>
    </cfRule>
  </conditionalFormatting>
  <conditionalFormatting sqref="E513:G513">
    <cfRule type="cellIs" priority="517" dxfId="1233" operator="equal" stopIfTrue="1">
      <formula>0</formula>
    </cfRule>
  </conditionalFormatting>
  <conditionalFormatting sqref="E514:G514">
    <cfRule type="cellIs" priority="516" dxfId="1233" operator="equal" stopIfTrue="1">
      <formula>0</formula>
    </cfRule>
  </conditionalFormatting>
  <conditionalFormatting sqref="E515:G515">
    <cfRule type="cellIs" priority="515" dxfId="1233" operator="equal" stopIfTrue="1">
      <formula>0</formula>
    </cfRule>
  </conditionalFormatting>
  <conditionalFormatting sqref="E516:G516">
    <cfRule type="cellIs" priority="514" dxfId="1233" operator="equal" stopIfTrue="1">
      <formula>0</formula>
    </cfRule>
  </conditionalFormatting>
  <conditionalFormatting sqref="E517:G517">
    <cfRule type="cellIs" priority="513" dxfId="1233" operator="equal" stopIfTrue="1">
      <formula>0</formula>
    </cfRule>
  </conditionalFormatting>
  <conditionalFormatting sqref="E518:G518">
    <cfRule type="cellIs" priority="512" dxfId="1233" operator="equal" stopIfTrue="1">
      <formula>0</formula>
    </cfRule>
  </conditionalFormatting>
  <conditionalFormatting sqref="E519:G519">
    <cfRule type="cellIs" priority="511" dxfId="1233" operator="equal" stopIfTrue="1">
      <formula>0</formula>
    </cfRule>
  </conditionalFormatting>
  <conditionalFormatting sqref="E520:G520">
    <cfRule type="cellIs" priority="510" dxfId="1233" operator="equal" stopIfTrue="1">
      <formula>0</formula>
    </cfRule>
  </conditionalFormatting>
  <conditionalFormatting sqref="E521:G521">
    <cfRule type="cellIs" priority="509" dxfId="1233" operator="equal" stopIfTrue="1">
      <formula>0</formula>
    </cfRule>
  </conditionalFormatting>
  <conditionalFormatting sqref="E522:G522">
    <cfRule type="cellIs" priority="508" dxfId="1233" operator="equal" stopIfTrue="1">
      <formula>0</formula>
    </cfRule>
  </conditionalFormatting>
  <conditionalFormatting sqref="E523:G523">
    <cfRule type="cellIs" priority="507" dxfId="1233" operator="equal" stopIfTrue="1">
      <formula>0</formula>
    </cfRule>
  </conditionalFormatting>
  <conditionalFormatting sqref="E524:G524">
    <cfRule type="cellIs" priority="506" dxfId="1233" operator="equal" stopIfTrue="1">
      <formula>0</formula>
    </cfRule>
  </conditionalFormatting>
  <conditionalFormatting sqref="E525:G525">
    <cfRule type="cellIs" priority="505" dxfId="1233" operator="equal" stopIfTrue="1">
      <formula>0</formula>
    </cfRule>
  </conditionalFormatting>
  <conditionalFormatting sqref="E526:G526">
    <cfRule type="cellIs" priority="504" dxfId="1233" operator="equal" stopIfTrue="1">
      <formula>0</formula>
    </cfRule>
  </conditionalFormatting>
  <conditionalFormatting sqref="E527:G527">
    <cfRule type="cellIs" priority="503" dxfId="1233" operator="equal" stopIfTrue="1">
      <formula>0</formula>
    </cfRule>
  </conditionalFormatting>
  <conditionalFormatting sqref="E528:G528">
    <cfRule type="cellIs" priority="502" dxfId="1233" operator="equal" stopIfTrue="1">
      <formula>0</formula>
    </cfRule>
  </conditionalFormatting>
  <conditionalFormatting sqref="E529:G529">
    <cfRule type="cellIs" priority="501" dxfId="1233" operator="equal" stopIfTrue="1">
      <formula>0</formula>
    </cfRule>
  </conditionalFormatting>
  <conditionalFormatting sqref="E530:G530">
    <cfRule type="cellIs" priority="500" dxfId="1233" operator="equal" stopIfTrue="1">
      <formula>0</formula>
    </cfRule>
  </conditionalFormatting>
  <conditionalFormatting sqref="E531:G531">
    <cfRule type="cellIs" priority="499" dxfId="1233" operator="equal" stopIfTrue="1">
      <formula>0</formula>
    </cfRule>
  </conditionalFormatting>
  <conditionalFormatting sqref="E532:G532">
    <cfRule type="cellIs" priority="498" dxfId="1233" operator="equal" stopIfTrue="1">
      <formula>0</formula>
    </cfRule>
  </conditionalFormatting>
  <conditionalFormatting sqref="E533:G533">
    <cfRule type="cellIs" priority="497" dxfId="1233" operator="equal" stopIfTrue="1">
      <formula>0</formula>
    </cfRule>
  </conditionalFormatting>
  <conditionalFormatting sqref="E534:G534">
    <cfRule type="cellIs" priority="496" dxfId="1233" operator="equal" stopIfTrue="1">
      <formula>0</formula>
    </cfRule>
  </conditionalFormatting>
  <conditionalFormatting sqref="E535:G535">
    <cfRule type="cellIs" priority="495" dxfId="1233" operator="equal" stopIfTrue="1">
      <formula>0</formula>
    </cfRule>
  </conditionalFormatting>
  <conditionalFormatting sqref="E536:G536">
    <cfRule type="cellIs" priority="494" dxfId="1233" operator="equal" stopIfTrue="1">
      <formula>0</formula>
    </cfRule>
  </conditionalFormatting>
  <conditionalFormatting sqref="E537:G537">
    <cfRule type="cellIs" priority="493" dxfId="1233" operator="equal" stopIfTrue="1">
      <formula>0</formula>
    </cfRule>
  </conditionalFormatting>
  <conditionalFormatting sqref="E538:G538">
    <cfRule type="cellIs" priority="492" dxfId="1233" operator="equal" stopIfTrue="1">
      <formula>0</formula>
    </cfRule>
  </conditionalFormatting>
  <conditionalFormatting sqref="E539:G539">
    <cfRule type="cellIs" priority="491" dxfId="1233" operator="equal" stopIfTrue="1">
      <formula>0</formula>
    </cfRule>
  </conditionalFormatting>
  <conditionalFormatting sqref="E540:G540">
    <cfRule type="cellIs" priority="490" dxfId="1233" operator="equal" stopIfTrue="1">
      <formula>0</formula>
    </cfRule>
  </conditionalFormatting>
  <conditionalFormatting sqref="E541:G541">
    <cfRule type="cellIs" priority="489" dxfId="1233" operator="equal" stopIfTrue="1">
      <formula>0</formula>
    </cfRule>
  </conditionalFormatting>
  <conditionalFormatting sqref="E542:G542">
    <cfRule type="cellIs" priority="488" dxfId="1233" operator="equal" stopIfTrue="1">
      <formula>0</formula>
    </cfRule>
  </conditionalFormatting>
  <conditionalFormatting sqref="E543:G543">
    <cfRule type="cellIs" priority="487" dxfId="1233" operator="equal" stopIfTrue="1">
      <formula>0</formula>
    </cfRule>
  </conditionalFormatting>
  <conditionalFormatting sqref="E544:G544">
    <cfRule type="cellIs" priority="486" dxfId="1233" operator="equal" stopIfTrue="1">
      <formula>0</formula>
    </cfRule>
  </conditionalFormatting>
  <conditionalFormatting sqref="E545:G545">
    <cfRule type="cellIs" priority="485" dxfId="1233" operator="equal" stopIfTrue="1">
      <formula>0</formula>
    </cfRule>
  </conditionalFormatting>
  <conditionalFormatting sqref="E546:G546">
    <cfRule type="cellIs" priority="484" dxfId="1233" operator="equal" stopIfTrue="1">
      <formula>0</formula>
    </cfRule>
  </conditionalFormatting>
  <conditionalFormatting sqref="E547:G547">
    <cfRule type="cellIs" priority="483" dxfId="1233" operator="equal" stopIfTrue="1">
      <formula>0</formula>
    </cfRule>
  </conditionalFormatting>
  <conditionalFormatting sqref="E548:G548">
    <cfRule type="cellIs" priority="482" dxfId="1233" operator="equal" stopIfTrue="1">
      <formula>0</formula>
    </cfRule>
  </conditionalFormatting>
  <conditionalFormatting sqref="E549:G549">
    <cfRule type="cellIs" priority="481" dxfId="1233" operator="equal" stopIfTrue="1">
      <formula>0</formula>
    </cfRule>
  </conditionalFormatting>
  <conditionalFormatting sqref="E550:G550">
    <cfRule type="cellIs" priority="480" dxfId="1233" operator="equal" stopIfTrue="1">
      <formula>0</formula>
    </cfRule>
  </conditionalFormatting>
  <conditionalFormatting sqref="E551:G551">
    <cfRule type="cellIs" priority="479" dxfId="1233" operator="equal" stopIfTrue="1">
      <formula>0</formula>
    </cfRule>
  </conditionalFormatting>
  <conditionalFormatting sqref="E552:G552">
    <cfRule type="cellIs" priority="478" dxfId="1233" operator="equal" stopIfTrue="1">
      <formula>0</formula>
    </cfRule>
  </conditionalFormatting>
  <conditionalFormatting sqref="E553:G553">
    <cfRule type="cellIs" priority="477" dxfId="1233" operator="equal" stopIfTrue="1">
      <formula>0</formula>
    </cfRule>
  </conditionalFormatting>
  <conditionalFormatting sqref="E554:G554">
    <cfRule type="cellIs" priority="476" dxfId="1233" operator="equal" stopIfTrue="1">
      <formula>0</formula>
    </cfRule>
  </conditionalFormatting>
  <conditionalFormatting sqref="E555:G555">
    <cfRule type="cellIs" priority="475" dxfId="1233" operator="equal" stopIfTrue="1">
      <formula>0</formula>
    </cfRule>
  </conditionalFormatting>
  <conditionalFormatting sqref="E556:G556">
    <cfRule type="cellIs" priority="474" dxfId="1233" operator="equal" stopIfTrue="1">
      <formula>0</formula>
    </cfRule>
  </conditionalFormatting>
  <conditionalFormatting sqref="E557:G557">
    <cfRule type="cellIs" priority="473" dxfId="1233" operator="equal" stopIfTrue="1">
      <formula>0</formula>
    </cfRule>
  </conditionalFormatting>
  <conditionalFormatting sqref="E558:G558">
    <cfRule type="cellIs" priority="472" dxfId="1233" operator="equal" stopIfTrue="1">
      <formula>0</formula>
    </cfRule>
  </conditionalFormatting>
  <conditionalFormatting sqref="E559:G559">
    <cfRule type="cellIs" priority="471" dxfId="1233" operator="equal" stopIfTrue="1">
      <formula>0</formula>
    </cfRule>
  </conditionalFormatting>
  <conditionalFormatting sqref="E560:G560">
    <cfRule type="cellIs" priority="470" dxfId="1233" operator="equal" stopIfTrue="1">
      <formula>0</formula>
    </cfRule>
  </conditionalFormatting>
  <conditionalFormatting sqref="E561:G561">
    <cfRule type="cellIs" priority="469" dxfId="1233" operator="equal" stopIfTrue="1">
      <formula>0</formula>
    </cfRule>
  </conditionalFormatting>
  <conditionalFormatting sqref="E562:G562">
    <cfRule type="cellIs" priority="468" dxfId="1233" operator="equal" stopIfTrue="1">
      <formula>0</formula>
    </cfRule>
  </conditionalFormatting>
  <conditionalFormatting sqref="E563:G563">
    <cfRule type="cellIs" priority="467" dxfId="1233" operator="equal" stopIfTrue="1">
      <formula>0</formula>
    </cfRule>
  </conditionalFormatting>
  <conditionalFormatting sqref="E564:G564">
    <cfRule type="cellIs" priority="466" dxfId="1233" operator="equal" stopIfTrue="1">
      <formula>0</formula>
    </cfRule>
  </conditionalFormatting>
  <conditionalFormatting sqref="E565:G565">
    <cfRule type="cellIs" priority="465" dxfId="1233" operator="equal" stopIfTrue="1">
      <formula>0</formula>
    </cfRule>
  </conditionalFormatting>
  <conditionalFormatting sqref="E566:G566">
    <cfRule type="cellIs" priority="464" dxfId="1233" operator="equal" stopIfTrue="1">
      <formula>0</formula>
    </cfRule>
  </conditionalFormatting>
  <conditionalFormatting sqref="E567:G567">
    <cfRule type="cellIs" priority="463" dxfId="1233" operator="equal" stopIfTrue="1">
      <formula>0</formula>
    </cfRule>
  </conditionalFormatting>
  <conditionalFormatting sqref="E568:G568">
    <cfRule type="cellIs" priority="462" dxfId="1233" operator="equal" stopIfTrue="1">
      <formula>0</formula>
    </cfRule>
  </conditionalFormatting>
  <conditionalFormatting sqref="E569:G569">
    <cfRule type="cellIs" priority="461" dxfId="1233" operator="equal" stopIfTrue="1">
      <formula>0</formula>
    </cfRule>
  </conditionalFormatting>
  <conditionalFormatting sqref="E570:G570">
    <cfRule type="cellIs" priority="460" dxfId="1233" operator="equal" stopIfTrue="1">
      <formula>0</formula>
    </cfRule>
  </conditionalFormatting>
  <conditionalFormatting sqref="E571:G571">
    <cfRule type="cellIs" priority="459" dxfId="1233" operator="equal" stopIfTrue="1">
      <formula>0</formula>
    </cfRule>
  </conditionalFormatting>
  <conditionalFormatting sqref="E572:G572">
    <cfRule type="cellIs" priority="458" dxfId="1233" operator="equal" stopIfTrue="1">
      <formula>0</formula>
    </cfRule>
  </conditionalFormatting>
  <conditionalFormatting sqref="E573:G573">
    <cfRule type="cellIs" priority="457" dxfId="1233" operator="equal" stopIfTrue="1">
      <formula>0</formula>
    </cfRule>
  </conditionalFormatting>
  <conditionalFormatting sqref="E574:G574">
    <cfRule type="cellIs" priority="456" dxfId="1233" operator="equal" stopIfTrue="1">
      <formula>0</formula>
    </cfRule>
  </conditionalFormatting>
  <conditionalFormatting sqref="E575:G575">
    <cfRule type="cellIs" priority="455" dxfId="1233" operator="equal" stopIfTrue="1">
      <formula>0</formula>
    </cfRule>
  </conditionalFormatting>
  <conditionalFormatting sqref="E576:G576">
    <cfRule type="cellIs" priority="454" dxfId="1233" operator="equal" stopIfTrue="1">
      <formula>0</formula>
    </cfRule>
  </conditionalFormatting>
  <conditionalFormatting sqref="E577:G577">
    <cfRule type="cellIs" priority="453" dxfId="1233" operator="equal" stopIfTrue="1">
      <formula>0</formula>
    </cfRule>
  </conditionalFormatting>
  <conditionalFormatting sqref="E578:G578">
    <cfRule type="cellIs" priority="452" dxfId="1233" operator="equal" stopIfTrue="1">
      <formula>0</formula>
    </cfRule>
  </conditionalFormatting>
  <conditionalFormatting sqref="E579:G579">
    <cfRule type="cellIs" priority="451" dxfId="1233" operator="equal" stopIfTrue="1">
      <formula>0</formula>
    </cfRule>
  </conditionalFormatting>
  <conditionalFormatting sqref="E580:G580">
    <cfRule type="cellIs" priority="450" dxfId="1233" operator="equal" stopIfTrue="1">
      <formula>0</formula>
    </cfRule>
  </conditionalFormatting>
  <conditionalFormatting sqref="E581:G581">
    <cfRule type="cellIs" priority="449" dxfId="1233" operator="equal" stopIfTrue="1">
      <formula>0</formula>
    </cfRule>
  </conditionalFormatting>
  <conditionalFormatting sqref="E582:G582">
    <cfRule type="cellIs" priority="448" dxfId="1233" operator="equal" stopIfTrue="1">
      <formula>0</formula>
    </cfRule>
  </conditionalFormatting>
  <conditionalFormatting sqref="E583:G583">
    <cfRule type="cellIs" priority="447" dxfId="1233" operator="equal" stopIfTrue="1">
      <formula>0</formula>
    </cfRule>
  </conditionalFormatting>
  <conditionalFormatting sqref="E584:G584">
    <cfRule type="cellIs" priority="446" dxfId="1233" operator="equal" stopIfTrue="1">
      <formula>0</formula>
    </cfRule>
  </conditionalFormatting>
  <conditionalFormatting sqref="E585:G585">
    <cfRule type="cellIs" priority="445" dxfId="1233" operator="equal" stopIfTrue="1">
      <formula>0</formula>
    </cfRule>
  </conditionalFormatting>
  <conditionalFormatting sqref="E586:G586">
    <cfRule type="cellIs" priority="444" dxfId="1233" operator="equal" stopIfTrue="1">
      <formula>0</formula>
    </cfRule>
  </conditionalFormatting>
  <conditionalFormatting sqref="E587:G587">
    <cfRule type="cellIs" priority="443" dxfId="1233" operator="equal" stopIfTrue="1">
      <formula>0</formula>
    </cfRule>
  </conditionalFormatting>
  <conditionalFormatting sqref="E588:G588">
    <cfRule type="cellIs" priority="442" dxfId="1233" operator="equal" stopIfTrue="1">
      <formula>0</formula>
    </cfRule>
  </conditionalFormatting>
  <conditionalFormatting sqref="E589:G589">
    <cfRule type="cellIs" priority="441" dxfId="1233" operator="equal" stopIfTrue="1">
      <formula>0</formula>
    </cfRule>
  </conditionalFormatting>
  <conditionalFormatting sqref="E590:G590">
    <cfRule type="cellIs" priority="440" dxfId="1233" operator="equal" stopIfTrue="1">
      <formula>0</formula>
    </cfRule>
  </conditionalFormatting>
  <conditionalFormatting sqref="E591:G591">
    <cfRule type="cellIs" priority="439" dxfId="1233" operator="equal" stopIfTrue="1">
      <formula>0</formula>
    </cfRule>
  </conditionalFormatting>
  <conditionalFormatting sqref="E592:G592">
    <cfRule type="cellIs" priority="438" dxfId="1233" operator="equal" stopIfTrue="1">
      <formula>0</formula>
    </cfRule>
  </conditionalFormatting>
  <conditionalFormatting sqref="E593:G593">
    <cfRule type="cellIs" priority="437" dxfId="1233" operator="equal" stopIfTrue="1">
      <formula>0</formula>
    </cfRule>
  </conditionalFormatting>
  <conditionalFormatting sqref="E594:G594">
    <cfRule type="cellIs" priority="436" dxfId="1233" operator="equal" stopIfTrue="1">
      <formula>0</formula>
    </cfRule>
  </conditionalFormatting>
  <conditionalFormatting sqref="E595:G595">
    <cfRule type="cellIs" priority="435" dxfId="1233" operator="equal" stopIfTrue="1">
      <formula>0</formula>
    </cfRule>
  </conditionalFormatting>
  <conditionalFormatting sqref="E596:G596">
    <cfRule type="cellIs" priority="434" dxfId="1233" operator="equal" stopIfTrue="1">
      <formula>0</formula>
    </cfRule>
  </conditionalFormatting>
  <conditionalFormatting sqref="E597:G597">
    <cfRule type="cellIs" priority="433" dxfId="1233" operator="equal" stopIfTrue="1">
      <formula>0</formula>
    </cfRule>
  </conditionalFormatting>
  <conditionalFormatting sqref="E598:G598">
    <cfRule type="cellIs" priority="432" dxfId="1233" operator="equal" stopIfTrue="1">
      <formula>0</formula>
    </cfRule>
  </conditionalFormatting>
  <conditionalFormatting sqref="E599:G599">
    <cfRule type="cellIs" priority="431" dxfId="1233" operator="equal" stopIfTrue="1">
      <formula>0</formula>
    </cfRule>
  </conditionalFormatting>
  <conditionalFormatting sqref="E600:G600">
    <cfRule type="cellIs" priority="430" dxfId="1233" operator="equal" stopIfTrue="1">
      <formula>0</formula>
    </cfRule>
  </conditionalFormatting>
  <conditionalFormatting sqref="E601:G601">
    <cfRule type="cellIs" priority="429" dxfId="1233" operator="equal" stopIfTrue="1">
      <formula>0</formula>
    </cfRule>
  </conditionalFormatting>
  <conditionalFormatting sqref="E602:G602">
    <cfRule type="cellIs" priority="428" dxfId="1233" operator="equal" stopIfTrue="1">
      <formula>0</formula>
    </cfRule>
  </conditionalFormatting>
  <conditionalFormatting sqref="E603:G603">
    <cfRule type="cellIs" priority="427" dxfId="1233" operator="equal" stopIfTrue="1">
      <formula>0</formula>
    </cfRule>
  </conditionalFormatting>
  <conditionalFormatting sqref="E604:G604">
    <cfRule type="cellIs" priority="426" dxfId="1233" operator="equal" stopIfTrue="1">
      <formula>0</formula>
    </cfRule>
  </conditionalFormatting>
  <conditionalFormatting sqref="E605:G605">
    <cfRule type="cellIs" priority="425" dxfId="1233" operator="equal" stopIfTrue="1">
      <formula>0</formula>
    </cfRule>
  </conditionalFormatting>
  <conditionalFormatting sqref="E606:G606">
    <cfRule type="cellIs" priority="424" dxfId="1233" operator="equal" stopIfTrue="1">
      <formula>0</formula>
    </cfRule>
  </conditionalFormatting>
  <conditionalFormatting sqref="E607:G607">
    <cfRule type="cellIs" priority="423" dxfId="1233" operator="equal" stopIfTrue="1">
      <formula>0</formula>
    </cfRule>
  </conditionalFormatting>
  <conditionalFormatting sqref="E608:G608">
    <cfRule type="cellIs" priority="422" dxfId="1233" operator="equal" stopIfTrue="1">
      <formula>0</formula>
    </cfRule>
  </conditionalFormatting>
  <conditionalFormatting sqref="E609:G609">
    <cfRule type="cellIs" priority="421" dxfId="1233" operator="equal" stopIfTrue="1">
      <formula>0</formula>
    </cfRule>
  </conditionalFormatting>
  <conditionalFormatting sqref="E610:G610">
    <cfRule type="cellIs" priority="420" dxfId="1233" operator="equal" stopIfTrue="1">
      <formula>0</formula>
    </cfRule>
  </conditionalFormatting>
  <conditionalFormatting sqref="E611:G611">
    <cfRule type="cellIs" priority="419" dxfId="1233" operator="equal" stopIfTrue="1">
      <formula>0</formula>
    </cfRule>
  </conditionalFormatting>
  <conditionalFormatting sqref="E612:G612">
    <cfRule type="cellIs" priority="418" dxfId="1233" operator="equal" stopIfTrue="1">
      <formula>0</formula>
    </cfRule>
  </conditionalFormatting>
  <conditionalFormatting sqref="E613:G613">
    <cfRule type="cellIs" priority="417" dxfId="1233" operator="equal" stopIfTrue="1">
      <formula>0</formula>
    </cfRule>
  </conditionalFormatting>
  <conditionalFormatting sqref="E614:G614">
    <cfRule type="cellIs" priority="416" dxfId="1233" operator="equal" stopIfTrue="1">
      <formula>0</formula>
    </cfRule>
  </conditionalFormatting>
  <conditionalFormatting sqref="E615:G615">
    <cfRule type="cellIs" priority="415" dxfId="1233" operator="equal" stopIfTrue="1">
      <formula>0</formula>
    </cfRule>
  </conditionalFormatting>
  <conditionalFormatting sqref="E616:G616">
    <cfRule type="cellIs" priority="414" dxfId="1233" operator="equal" stopIfTrue="1">
      <formula>0</formula>
    </cfRule>
  </conditionalFormatting>
  <conditionalFormatting sqref="E617:G617">
    <cfRule type="cellIs" priority="413" dxfId="1233" operator="equal" stopIfTrue="1">
      <formula>0</formula>
    </cfRule>
  </conditionalFormatting>
  <conditionalFormatting sqref="E618:G618">
    <cfRule type="cellIs" priority="412" dxfId="1233" operator="equal" stopIfTrue="1">
      <formula>0</formula>
    </cfRule>
  </conditionalFormatting>
  <conditionalFormatting sqref="E619:G619">
    <cfRule type="cellIs" priority="411" dxfId="1233" operator="equal" stopIfTrue="1">
      <formula>0</formula>
    </cfRule>
  </conditionalFormatting>
  <conditionalFormatting sqref="E620:G620">
    <cfRule type="cellIs" priority="410" dxfId="1233" operator="equal" stopIfTrue="1">
      <formula>0</formula>
    </cfRule>
  </conditionalFormatting>
  <conditionalFormatting sqref="E621:G621">
    <cfRule type="cellIs" priority="409" dxfId="1233" operator="equal" stopIfTrue="1">
      <formula>0</formula>
    </cfRule>
  </conditionalFormatting>
  <conditionalFormatting sqref="E622:G622">
    <cfRule type="cellIs" priority="408" dxfId="1233" operator="equal" stopIfTrue="1">
      <formula>0</formula>
    </cfRule>
  </conditionalFormatting>
  <conditionalFormatting sqref="E623:G623">
    <cfRule type="cellIs" priority="407" dxfId="1233" operator="equal" stopIfTrue="1">
      <formula>0</formula>
    </cfRule>
  </conditionalFormatting>
  <conditionalFormatting sqref="E624:G624">
    <cfRule type="cellIs" priority="406" dxfId="1233" operator="equal" stopIfTrue="1">
      <formula>0</formula>
    </cfRule>
  </conditionalFormatting>
  <conditionalFormatting sqref="E625:G625">
    <cfRule type="cellIs" priority="405" dxfId="1233" operator="equal" stopIfTrue="1">
      <formula>0</formula>
    </cfRule>
  </conditionalFormatting>
  <conditionalFormatting sqref="E626:G626">
    <cfRule type="cellIs" priority="404" dxfId="1233" operator="equal" stopIfTrue="1">
      <formula>0</formula>
    </cfRule>
  </conditionalFormatting>
  <conditionalFormatting sqref="E627:G627">
    <cfRule type="cellIs" priority="403" dxfId="1233" operator="equal" stopIfTrue="1">
      <formula>0</formula>
    </cfRule>
  </conditionalFormatting>
  <conditionalFormatting sqref="E628:G628">
    <cfRule type="cellIs" priority="402" dxfId="1233" operator="equal" stopIfTrue="1">
      <formula>0</formula>
    </cfRule>
  </conditionalFormatting>
  <conditionalFormatting sqref="E629:G629">
    <cfRule type="cellIs" priority="401" dxfId="1233" operator="equal" stopIfTrue="1">
      <formula>0</formula>
    </cfRule>
  </conditionalFormatting>
  <conditionalFormatting sqref="E630:G630">
    <cfRule type="cellIs" priority="400" dxfId="1233" operator="equal" stopIfTrue="1">
      <formula>0</formula>
    </cfRule>
  </conditionalFormatting>
  <conditionalFormatting sqref="E631:G631">
    <cfRule type="cellIs" priority="399" dxfId="1233" operator="equal" stopIfTrue="1">
      <formula>0</formula>
    </cfRule>
  </conditionalFormatting>
  <conditionalFormatting sqref="E632:G632">
    <cfRule type="cellIs" priority="398" dxfId="1233" operator="equal" stopIfTrue="1">
      <formula>0</formula>
    </cfRule>
  </conditionalFormatting>
  <conditionalFormatting sqref="E633:G633">
    <cfRule type="cellIs" priority="397" dxfId="1233" operator="equal" stopIfTrue="1">
      <formula>0</formula>
    </cfRule>
  </conditionalFormatting>
  <conditionalFormatting sqref="E634:G634">
    <cfRule type="cellIs" priority="396" dxfId="1233" operator="equal" stopIfTrue="1">
      <formula>0</formula>
    </cfRule>
  </conditionalFormatting>
  <conditionalFormatting sqref="E635:G635">
    <cfRule type="cellIs" priority="395" dxfId="1233" operator="equal" stopIfTrue="1">
      <formula>0</formula>
    </cfRule>
  </conditionalFormatting>
  <conditionalFormatting sqref="E636:G636">
    <cfRule type="cellIs" priority="394" dxfId="1233" operator="equal" stopIfTrue="1">
      <formula>0</formula>
    </cfRule>
  </conditionalFormatting>
  <conditionalFormatting sqref="E637:G637">
    <cfRule type="cellIs" priority="393" dxfId="1233" operator="equal" stopIfTrue="1">
      <formula>0</formula>
    </cfRule>
  </conditionalFormatting>
  <conditionalFormatting sqref="E638:G638">
    <cfRule type="cellIs" priority="392" dxfId="1233" operator="equal" stopIfTrue="1">
      <formula>0</formula>
    </cfRule>
  </conditionalFormatting>
  <conditionalFormatting sqref="E639:G639">
    <cfRule type="cellIs" priority="391" dxfId="1233" operator="equal" stopIfTrue="1">
      <formula>0</formula>
    </cfRule>
  </conditionalFormatting>
  <conditionalFormatting sqref="E640:G640">
    <cfRule type="cellIs" priority="390" dxfId="1233" operator="equal" stopIfTrue="1">
      <formula>0</formula>
    </cfRule>
  </conditionalFormatting>
  <conditionalFormatting sqref="E641:G641">
    <cfRule type="cellIs" priority="389" dxfId="1233" operator="equal" stopIfTrue="1">
      <formula>0</formula>
    </cfRule>
  </conditionalFormatting>
  <conditionalFormatting sqref="E642:G642">
    <cfRule type="cellIs" priority="388" dxfId="1233" operator="equal" stopIfTrue="1">
      <formula>0</formula>
    </cfRule>
  </conditionalFormatting>
  <conditionalFormatting sqref="E643:G643">
    <cfRule type="cellIs" priority="387" dxfId="1233" operator="equal" stopIfTrue="1">
      <formula>0</formula>
    </cfRule>
  </conditionalFormatting>
  <conditionalFormatting sqref="E644:G644">
    <cfRule type="cellIs" priority="386" dxfId="1233" operator="equal" stopIfTrue="1">
      <formula>0</formula>
    </cfRule>
  </conditionalFormatting>
  <conditionalFormatting sqref="E645:G645">
    <cfRule type="cellIs" priority="385" dxfId="1233" operator="equal" stopIfTrue="1">
      <formula>0</formula>
    </cfRule>
  </conditionalFormatting>
  <conditionalFormatting sqref="E646:G646">
    <cfRule type="cellIs" priority="384" dxfId="1233" operator="equal" stopIfTrue="1">
      <formula>0</formula>
    </cfRule>
  </conditionalFormatting>
  <conditionalFormatting sqref="E647:G647">
    <cfRule type="cellIs" priority="383" dxfId="1233" operator="equal" stopIfTrue="1">
      <formula>0</formula>
    </cfRule>
  </conditionalFormatting>
  <conditionalFormatting sqref="E648:G648">
    <cfRule type="cellIs" priority="382" dxfId="1233" operator="equal" stopIfTrue="1">
      <formula>0</formula>
    </cfRule>
  </conditionalFormatting>
  <conditionalFormatting sqref="E649:G649">
    <cfRule type="cellIs" priority="381" dxfId="1233" operator="equal" stopIfTrue="1">
      <formula>0</formula>
    </cfRule>
  </conditionalFormatting>
  <conditionalFormatting sqref="E650:G650">
    <cfRule type="cellIs" priority="380" dxfId="1233" operator="equal" stopIfTrue="1">
      <formula>0</formula>
    </cfRule>
  </conditionalFormatting>
  <conditionalFormatting sqref="E651:G651">
    <cfRule type="cellIs" priority="379" dxfId="1233" operator="equal" stopIfTrue="1">
      <formula>0</formula>
    </cfRule>
  </conditionalFormatting>
  <conditionalFormatting sqref="E652:G652">
    <cfRule type="cellIs" priority="378" dxfId="1233" operator="equal" stopIfTrue="1">
      <formula>0</formula>
    </cfRule>
  </conditionalFormatting>
  <conditionalFormatting sqref="E653:G653">
    <cfRule type="cellIs" priority="377" dxfId="1233" operator="equal" stopIfTrue="1">
      <formula>0</formula>
    </cfRule>
  </conditionalFormatting>
  <conditionalFormatting sqref="E654:G654">
    <cfRule type="cellIs" priority="376" dxfId="1233" operator="equal" stopIfTrue="1">
      <formula>0</formula>
    </cfRule>
  </conditionalFormatting>
  <conditionalFormatting sqref="E655:G655">
    <cfRule type="cellIs" priority="375" dxfId="1233" operator="equal" stopIfTrue="1">
      <formula>0</formula>
    </cfRule>
  </conditionalFormatting>
  <conditionalFormatting sqref="E656:G656">
    <cfRule type="cellIs" priority="374" dxfId="1233" operator="equal" stopIfTrue="1">
      <formula>0</formula>
    </cfRule>
  </conditionalFormatting>
  <conditionalFormatting sqref="E657:G657">
    <cfRule type="cellIs" priority="373" dxfId="1233" operator="equal" stopIfTrue="1">
      <formula>0</formula>
    </cfRule>
  </conditionalFormatting>
  <conditionalFormatting sqref="E658:G658">
    <cfRule type="cellIs" priority="372" dxfId="1233" operator="equal" stopIfTrue="1">
      <formula>0</formula>
    </cfRule>
  </conditionalFormatting>
  <conditionalFormatting sqref="E659:G659">
    <cfRule type="cellIs" priority="371" dxfId="1233" operator="equal" stopIfTrue="1">
      <formula>0</formula>
    </cfRule>
  </conditionalFormatting>
  <conditionalFormatting sqref="E660:G660">
    <cfRule type="cellIs" priority="370" dxfId="1233" operator="equal" stopIfTrue="1">
      <formula>0</formula>
    </cfRule>
  </conditionalFormatting>
  <conditionalFormatting sqref="E661:G661">
    <cfRule type="cellIs" priority="369" dxfId="1233" operator="equal" stopIfTrue="1">
      <formula>0</formula>
    </cfRule>
  </conditionalFormatting>
  <conditionalFormatting sqref="E662:G662">
    <cfRule type="cellIs" priority="368" dxfId="1233" operator="equal" stopIfTrue="1">
      <formula>0</formula>
    </cfRule>
  </conditionalFormatting>
  <conditionalFormatting sqref="E663:G663">
    <cfRule type="cellIs" priority="367" dxfId="1233" operator="equal" stopIfTrue="1">
      <formula>0</formula>
    </cfRule>
  </conditionalFormatting>
  <conditionalFormatting sqref="E664:G664">
    <cfRule type="cellIs" priority="366" dxfId="1233" operator="equal" stopIfTrue="1">
      <formula>0</formula>
    </cfRule>
  </conditionalFormatting>
  <conditionalFormatting sqref="E665:G665">
    <cfRule type="cellIs" priority="365" dxfId="1233" operator="equal" stopIfTrue="1">
      <formula>0</formula>
    </cfRule>
  </conditionalFormatting>
  <conditionalFormatting sqref="E666:G666">
    <cfRule type="cellIs" priority="364" dxfId="1233" operator="equal" stopIfTrue="1">
      <formula>0</formula>
    </cfRule>
  </conditionalFormatting>
  <conditionalFormatting sqref="E667:G667">
    <cfRule type="cellIs" priority="363" dxfId="1233" operator="equal" stopIfTrue="1">
      <formula>0</formula>
    </cfRule>
  </conditionalFormatting>
  <conditionalFormatting sqref="E668:G668">
    <cfRule type="cellIs" priority="362" dxfId="1233" operator="equal" stopIfTrue="1">
      <formula>0</formula>
    </cfRule>
  </conditionalFormatting>
  <conditionalFormatting sqref="E669:G669">
    <cfRule type="cellIs" priority="361" dxfId="1233" operator="equal" stopIfTrue="1">
      <formula>0</formula>
    </cfRule>
  </conditionalFormatting>
  <conditionalFormatting sqref="E670:G670">
    <cfRule type="cellIs" priority="360" dxfId="1233" operator="equal" stopIfTrue="1">
      <formula>0</formula>
    </cfRule>
  </conditionalFormatting>
  <conditionalFormatting sqref="E671:G671">
    <cfRule type="cellIs" priority="359" dxfId="1233" operator="equal" stopIfTrue="1">
      <formula>0</formula>
    </cfRule>
  </conditionalFormatting>
  <conditionalFormatting sqref="E672:G672">
    <cfRule type="cellIs" priority="358" dxfId="1233" operator="equal" stopIfTrue="1">
      <formula>0</formula>
    </cfRule>
  </conditionalFormatting>
  <conditionalFormatting sqref="E673:G673">
    <cfRule type="cellIs" priority="357" dxfId="1233" operator="equal" stopIfTrue="1">
      <formula>0</formula>
    </cfRule>
  </conditionalFormatting>
  <conditionalFormatting sqref="E674:G674">
    <cfRule type="cellIs" priority="356" dxfId="1233" operator="equal" stopIfTrue="1">
      <formula>0</formula>
    </cfRule>
  </conditionalFormatting>
  <conditionalFormatting sqref="E675:G675">
    <cfRule type="cellIs" priority="355" dxfId="1233" operator="equal" stopIfTrue="1">
      <formula>0</formula>
    </cfRule>
  </conditionalFormatting>
  <conditionalFormatting sqref="E676:G676">
    <cfRule type="cellIs" priority="354" dxfId="1233" operator="equal" stopIfTrue="1">
      <formula>0</formula>
    </cfRule>
  </conditionalFormatting>
  <conditionalFormatting sqref="E677:G677">
    <cfRule type="cellIs" priority="353" dxfId="1233" operator="equal" stopIfTrue="1">
      <formula>0</formula>
    </cfRule>
  </conditionalFormatting>
  <conditionalFormatting sqref="E678:G678">
    <cfRule type="cellIs" priority="352" dxfId="1233" operator="equal" stopIfTrue="1">
      <formula>0</formula>
    </cfRule>
  </conditionalFormatting>
  <conditionalFormatting sqref="E679:G679">
    <cfRule type="cellIs" priority="351" dxfId="1233" operator="equal" stopIfTrue="1">
      <formula>0</formula>
    </cfRule>
  </conditionalFormatting>
  <conditionalFormatting sqref="E680:G680">
    <cfRule type="cellIs" priority="350" dxfId="1233" operator="equal" stopIfTrue="1">
      <formula>0</formula>
    </cfRule>
  </conditionalFormatting>
  <conditionalFormatting sqref="E681:G681">
    <cfRule type="cellIs" priority="349" dxfId="1233" operator="equal" stopIfTrue="1">
      <formula>0</formula>
    </cfRule>
  </conditionalFormatting>
  <conditionalFormatting sqref="E682:G682">
    <cfRule type="cellIs" priority="348" dxfId="1233" operator="equal" stopIfTrue="1">
      <formula>0</formula>
    </cfRule>
  </conditionalFormatting>
  <conditionalFormatting sqref="E683:G683">
    <cfRule type="cellIs" priority="347" dxfId="1233" operator="equal" stopIfTrue="1">
      <formula>0</formula>
    </cfRule>
  </conditionalFormatting>
  <conditionalFormatting sqref="E684:G684">
    <cfRule type="cellIs" priority="346" dxfId="1233" operator="equal" stopIfTrue="1">
      <formula>0</formula>
    </cfRule>
  </conditionalFormatting>
  <conditionalFormatting sqref="E685:G685">
    <cfRule type="cellIs" priority="345" dxfId="1233" operator="equal" stopIfTrue="1">
      <formula>0</formula>
    </cfRule>
  </conditionalFormatting>
  <conditionalFormatting sqref="E686:G686">
    <cfRule type="cellIs" priority="344" dxfId="1233" operator="equal" stopIfTrue="1">
      <formula>0</formula>
    </cfRule>
  </conditionalFormatting>
  <conditionalFormatting sqref="E687:G687">
    <cfRule type="cellIs" priority="343" dxfId="1233" operator="equal" stopIfTrue="1">
      <formula>0</formula>
    </cfRule>
  </conditionalFormatting>
  <conditionalFormatting sqref="E688:G688">
    <cfRule type="cellIs" priority="342" dxfId="1233" operator="equal" stopIfTrue="1">
      <formula>0</formula>
    </cfRule>
  </conditionalFormatting>
  <conditionalFormatting sqref="E689:G689">
    <cfRule type="cellIs" priority="341" dxfId="1233" operator="equal" stopIfTrue="1">
      <formula>0</formula>
    </cfRule>
  </conditionalFormatting>
  <conditionalFormatting sqref="E690:G690">
    <cfRule type="cellIs" priority="340" dxfId="1233" operator="equal" stopIfTrue="1">
      <formula>0</formula>
    </cfRule>
  </conditionalFormatting>
  <conditionalFormatting sqref="E691:G691">
    <cfRule type="cellIs" priority="339" dxfId="1233" operator="equal" stopIfTrue="1">
      <formula>0</formula>
    </cfRule>
  </conditionalFormatting>
  <conditionalFormatting sqref="E692:G692">
    <cfRule type="cellIs" priority="338" dxfId="1233" operator="equal" stopIfTrue="1">
      <formula>0</formula>
    </cfRule>
  </conditionalFormatting>
  <conditionalFormatting sqref="E693:G693">
    <cfRule type="cellIs" priority="337" dxfId="1233" operator="equal" stopIfTrue="1">
      <formula>0</formula>
    </cfRule>
  </conditionalFormatting>
  <conditionalFormatting sqref="E694:G694">
    <cfRule type="cellIs" priority="336" dxfId="1233" operator="equal" stopIfTrue="1">
      <formula>0</formula>
    </cfRule>
  </conditionalFormatting>
  <conditionalFormatting sqref="E695:G695">
    <cfRule type="cellIs" priority="335" dxfId="1233" operator="equal" stopIfTrue="1">
      <formula>0</formula>
    </cfRule>
  </conditionalFormatting>
  <conditionalFormatting sqref="E696:G696">
    <cfRule type="cellIs" priority="334" dxfId="1233" operator="equal" stopIfTrue="1">
      <formula>0</formula>
    </cfRule>
  </conditionalFormatting>
  <conditionalFormatting sqref="E697:G697">
    <cfRule type="cellIs" priority="333" dxfId="1233" operator="equal" stopIfTrue="1">
      <formula>0</formula>
    </cfRule>
  </conditionalFormatting>
  <conditionalFormatting sqref="E698:G698">
    <cfRule type="cellIs" priority="332" dxfId="1233" operator="equal" stopIfTrue="1">
      <formula>0</formula>
    </cfRule>
  </conditionalFormatting>
  <conditionalFormatting sqref="E699:G699">
    <cfRule type="cellIs" priority="331" dxfId="1233" operator="equal" stopIfTrue="1">
      <formula>0</formula>
    </cfRule>
  </conditionalFormatting>
  <conditionalFormatting sqref="E700:G700">
    <cfRule type="cellIs" priority="330" dxfId="1233" operator="equal" stopIfTrue="1">
      <formula>0</formula>
    </cfRule>
  </conditionalFormatting>
  <conditionalFormatting sqref="E701:G701">
    <cfRule type="cellIs" priority="329" dxfId="1233" operator="equal" stopIfTrue="1">
      <formula>0</formula>
    </cfRule>
  </conditionalFormatting>
  <conditionalFormatting sqref="E702:G702">
    <cfRule type="cellIs" priority="328" dxfId="1233" operator="equal" stopIfTrue="1">
      <formula>0</formula>
    </cfRule>
  </conditionalFormatting>
  <conditionalFormatting sqref="E703:G703">
    <cfRule type="cellIs" priority="327" dxfId="1233" operator="equal" stopIfTrue="1">
      <formula>0</formula>
    </cfRule>
  </conditionalFormatting>
  <conditionalFormatting sqref="E704:G704">
    <cfRule type="cellIs" priority="326" dxfId="1233" operator="equal" stopIfTrue="1">
      <formula>0</formula>
    </cfRule>
  </conditionalFormatting>
  <conditionalFormatting sqref="E705:G705">
    <cfRule type="cellIs" priority="325" dxfId="1233" operator="equal" stopIfTrue="1">
      <formula>0</formula>
    </cfRule>
  </conditionalFormatting>
  <conditionalFormatting sqref="E706:G706">
    <cfRule type="cellIs" priority="324" dxfId="1233" operator="equal" stopIfTrue="1">
      <formula>0</formula>
    </cfRule>
  </conditionalFormatting>
  <conditionalFormatting sqref="E707:G707">
    <cfRule type="cellIs" priority="323" dxfId="1233" operator="equal" stopIfTrue="1">
      <formula>0</formula>
    </cfRule>
  </conditionalFormatting>
  <conditionalFormatting sqref="E708:G708">
    <cfRule type="cellIs" priority="322" dxfId="1233" operator="equal" stopIfTrue="1">
      <formula>0</formula>
    </cfRule>
  </conditionalFormatting>
  <conditionalFormatting sqref="E709:G709">
    <cfRule type="cellIs" priority="321" dxfId="1233" operator="equal" stopIfTrue="1">
      <formula>0</formula>
    </cfRule>
  </conditionalFormatting>
  <conditionalFormatting sqref="E710:G710">
    <cfRule type="cellIs" priority="320" dxfId="1233" operator="equal" stopIfTrue="1">
      <formula>0</formula>
    </cfRule>
  </conditionalFormatting>
  <conditionalFormatting sqref="E711:G711">
    <cfRule type="cellIs" priority="319" dxfId="1233" operator="equal" stopIfTrue="1">
      <formula>0</formula>
    </cfRule>
  </conditionalFormatting>
  <conditionalFormatting sqref="E712:G712">
    <cfRule type="cellIs" priority="318" dxfId="1233" operator="equal" stopIfTrue="1">
      <formula>0</formula>
    </cfRule>
  </conditionalFormatting>
  <conditionalFormatting sqref="E713:G713">
    <cfRule type="cellIs" priority="317" dxfId="1233" operator="equal" stopIfTrue="1">
      <formula>0</formula>
    </cfRule>
  </conditionalFormatting>
  <conditionalFormatting sqref="E714:G714">
    <cfRule type="cellIs" priority="316" dxfId="1233" operator="equal" stopIfTrue="1">
      <formula>0</formula>
    </cfRule>
  </conditionalFormatting>
  <conditionalFormatting sqref="E715:G715">
    <cfRule type="cellIs" priority="315" dxfId="1233" operator="equal" stopIfTrue="1">
      <formula>0</formula>
    </cfRule>
  </conditionalFormatting>
  <conditionalFormatting sqref="E716:G716">
    <cfRule type="cellIs" priority="314" dxfId="1233" operator="equal" stopIfTrue="1">
      <formula>0</formula>
    </cfRule>
  </conditionalFormatting>
  <conditionalFormatting sqref="E717:G717">
    <cfRule type="cellIs" priority="313" dxfId="1233" operator="equal" stopIfTrue="1">
      <formula>0</formula>
    </cfRule>
  </conditionalFormatting>
  <conditionalFormatting sqref="E718:G718">
    <cfRule type="cellIs" priority="312" dxfId="1233" operator="equal" stopIfTrue="1">
      <formula>0</formula>
    </cfRule>
  </conditionalFormatting>
  <conditionalFormatting sqref="E719:G719">
    <cfRule type="cellIs" priority="311" dxfId="1233" operator="equal" stopIfTrue="1">
      <formula>0</formula>
    </cfRule>
  </conditionalFormatting>
  <conditionalFormatting sqref="E720:G720">
    <cfRule type="cellIs" priority="310" dxfId="1233" operator="equal" stopIfTrue="1">
      <formula>0</formula>
    </cfRule>
  </conditionalFormatting>
  <conditionalFormatting sqref="E721:G721">
    <cfRule type="cellIs" priority="309" dxfId="1233" operator="equal" stopIfTrue="1">
      <formula>0</formula>
    </cfRule>
  </conditionalFormatting>
  <conditionalFormatting sqref="E722:G722">
    <cfRule type="cellIs" priority="308" dxfId="1233" operator="equal" stopIfTrue="1">
      <formula>0</formula>
    </cfRule>
  </conditionalFormatting>
  <conditionalFormatting sqref="E723:G723">
    <cfRule type="cellIs" priority="307" dxfId="1233" operator="equal" stopIfTrue="1">
      <formula>0</formula>
    </cfRule>
  </conditionalFormatting>
  <conditionalFormatting sqref="E724:G724">
    <cfRule type="cellIs" priority="306" dxfId="1233" operator="equal" stopIfTrue="1">
      <formula>0</formula>
    </cfRule>
  </conditionalFormatting>
  <conditionalFormatting sqref="E725:G725">
    <cfRule type="cellIs" priority="305" dxfId="1233" operator="equal" stopIfTrue="1">
      <formula>0</formula>
    </cfRule>
  </conditionalFormatting>
  <conditionalFormatting sqref="E726:G726">
    <cfRule type="cellIs" priority="304" dxfId="1233" operator="equal" stopIfTrue="1">
      <formula>0</formula>
    </cfRule>
  </conditionalFormatting>
  <conditionalFormatting sqref="E727:G727">
    <cfRule type="cellIs" priority="303" dxfId="1233" operator="equal" stopIfTrue="1">
      <formula>0</formula>
    </cfRule>
  </conditionalFormatting>
  <conditionalFormatting sqref="E728:G728">
    <cfRule type="cellIs" priority="302" dxfId="1233" operator="equal" stopIfTrue="1">
      <formula>0</formula>
    </cfRule>
  </conditionalFormatting>
  <conditionalFormatting sqref="E729:G729">
    <cfRule type="cellIs" priority="301" dxfId="1233" operator="equal" stopIfTrue="1">
      <formula>0</formula>
    </cfRule>
  </conditionalFormatting>
  <conditionalFormatting sqref="E730:G730">
    <cfRule type="cellIs" priority="300" dxfId="1233" operator="equal" stopIfTrue="1">
      <formula>0</formula>
    </cfRule>
  </conditionalFormatting>
  <conditionalFormatting sqref="E731:G731">
    <cfRule type="cellIs" priority="299" dxfId="1233" operator="equal" stopIfTrue="1">
      <formula>0</formula>
    </cfRule>
  </conditionalFormatting>
  <conditionalFormatting sqref="E732:G732">
    <cfRule type="cellIs" priority="298" dxfId="1233" operator="equal" stopIfTrue="1">
      <formula>0</formula>
    </cfRule>
  </conditionalFormatting>
  <conditionalFormatting sqref="E733:G733">
    <cfRule type="cellIs" priority="297" dxfId="1233" operator="equal" stopIfTrue="1">
      <formula>0</formula>
    </cfRule>
  </conditionalFormatting>
  <conditionalFormatting sqref="E734:G734">
    <cfRule type="cellIs" priority="296" dxfId="1233" operator="equal" stopIfTrue="1">
      <formula>0</formula>
    </cfRule>
  </conditionalFormatting>
  <conditionalFormatting sqref="E735:G735">
    <cfRule type="cellIs" priority="295" dxfId="1233" operator="equal" stopIfTrue="1">
      <formula>0</formula>
    </cfRule>
  </conditionalFormatting>
  <conditionalFormatting sqref="E736:G736">
    <cfRule type="cellIs" priority="294" dxfId="1233" operator="equal" stopIfTrue="1">
      <formula>0</formula>
    </cfRule>
  </conditionalFormatting>
  <conditionalFormatting sqref="E737:G737">
    <cfRule type="cellIs" priority="293" dxfId="1233" operator="equal" stopIfTrue="1">
      <formula>0</formula>
    </cfRule>
  </conditionalFormatting>
  <conditionalFormatting sqref="E738:G738">
    <cfRule type="cellIs" priority="292" dxfId="1233" operator="equal" stopIfTrue="1">
      <formula>0</formula>
    </cfRule>
  </conditionalFormatting>
  <conditionalFormatting sqref="E739:G739">
    <cfRule type="cellIs" priority="291" dxfId="1233" operator="equal" stopIfTrue="1">
      <formula>0</formula>
    </cfRule>
  </conditionalFormatting>
  <conditionalFormatting sqref="E740:G740">
    <cfRule type="cellIs" priority="290" dxfId="1233" operator="equal" stopIfTrue="1">
      <formula>0</formula>
    </cfRule>
  </conditionalFormatting>
  <conditionalFormatting sqref="E741:G741">
    <cfRule type="cellIs" priority="289" dxfId="1233" operator="equal" stopIfTrue="1">
      <formula>0</formula>
    </cfRule>
  </conditionalFormatting>
  <conditionalFormatting sqref="E742:G742">
    <cfRule type="cellIs" priority="288" dxfId="1233" operator="equal" stopIfTrue="1">
      <formula>0</formula>
    </cfRule>
  </conditionalFormatting>
  <conditionalFormatting sqref="E743:G743">
    <cfRule type="cellIs" priority="287" dxfId="1233" operator="equal" stopIfTrue="1">
      <formula>0</formula>
    </cfRule>
  </conditionalFormatting>
  <conditionalFormatting sqref="E744:G744">
    <cfRule type="cellIs" priority="286" dxfId="1233" operator="equal" stopIfTrue="1">
      <formula>0</formula>
    </cfRule>
  </conditionalFormatting>
  <conditionalFormatting sqref="E745:G745">
    <cfRule type="cellIs" priority="285" dxfId="1233" operator="equal" stopIfTrue="1">
      <formula>0</formula>
    </cfRule>
  </conditionalFormatting>
  <conditionalFormatting sqref="E746:G746">
    <cfRule type="cellIs" priority="284" dxfId="1233" operator="equal" stopIfTrue="1">
      <formula>0</formula>
    </cfRule>
  </conditionalFormatting>
  <conditionalFormatting sqref="E747:G747">
    <cfRule type="cellIs" priority="283" dxfId="1233" operator="equal" stopIfTrue="1">
      <formula>0</formula>
    </cfRule>
  </conditionalFormatting>
  <conditionalFormatting sqref="E748:G748">
    <cfRule type="cellIs" priority="282" dxfId="1233" operator="equal" stopIfTrue="1">
      <formula>0</formula>
    </cfRule>
  </conditionalFormatting>
  <conditionalFormatting sqref="E749:G749">
    <cfRule type="cellIs" priority="281" dxfId="1233" operator="equal" stopIfTrue="1">
      <formula>0</formula>
    </cfRule>
  </conditionalFormatting>
  <conditionalFormatting sqref="E750:G750">
    <cfRule type="cellIs" priority="280" dxfId="1233" operator="equal" stopIfTrue="1">
      <formula>0</formula>
    </cfRule>
  </conditionalFormatting>
  <conditionalFormatting sqref="E751:G751">
    <cfRule type="cellIs" priority="279" dxfId="1233" operator="equal" stopIfTrue="1">
      <formula>0</formula>
    </cfRule>
  </conditionalFormatting>
  <conditionalFormatting sqref="E752:G752">
    <cfRule type="cellIs" priority="278" dxfId="1233" operator="equal" stopIfTrue="1">
      <formula>0</formula>
    </cfRule>
  </conditionalFormatting>
  <conditionalFormatting sqref="E753:G753">
    <cfRule type="cellIs" priority="277" dxfId="1233" operator="equal" stopIfTrue="1">
      <formula>0</formula>
    </cfRule>
  </conditionalFormatting>
  <conditionalFormatting sqref="E754:G754">
    <cfRule type="cellIs" priority="276" dxfId="1233" operator="equal" stopIfTrue="1">
      <formula>0</formula>
    </cfRule>
  </conditionalFormatting>
  <conditionalFormatting sqref="E755:G755">
    <cfRule type="cellIs" priority="275" dxfId="1233" operator="equal" stopIfTrue="1">
      <formula>0</formula>
    </cfRule>
  </conditionalFormatting>
  <conditionalFormatting sqref="E756:G756">
    <cfRule type="cellIs" priority="274" dxfId="1233" operator="equal" stopIfTrue="1">
      <formula>0</formula>
    </cfRule>
  </conditionalFormatting>
  <conditionalFormatting sqref="E757:G757">
    <cfRule type="cellIs" priority="273" dxfId="1233" operator="equal" stopIfTrue="1">
      <formula>0</formula>
    </cfRule>
  </conditionalFormatting>
  <conditionalFormatting sqref="E758:G758">
    <cfRule type="cellIs" priority="272" dxfId="1233" operator="equal" stopIfTrue="1">
      <formula>0</formula>
    </cfRule>
  </conditionalFormatting>
  <conditionalFormatting sqref="E759:G759">
    <cfRule type="cellIs" priority="271" dxfId="1233" operator="equal" stopIfTrue="1">
      <formula>0</formula>
    </cfRule>
  </conditionalFormatting>
  <conditionalFormatting sqref="E760:G760">
    <cfRule type="cellIs" priority="270" dxfId="1233" operator="equal" stopIfTrue="1">
      <formula>0</formula>
    </cfRule>
  </conditionalFormatting>
  <conditionalFormatting sqref="E761:G761">
    <cfRule type="cellIs" priority="269" dxfId="1233" operator="equal" stopIfTrue="1">
      <formula>0</formula>
    </cfRule>
  </conditionalFormatting>
  <conditionalFormatting sqref="E762:G762">
    <cfRule type="cellIs" priority="268" dxfId="1233" operator="equal" stopIfTrue="1">
      <formula>0</formula>
    </cfRule>
  </conditionalFormatting>
  <conditionalFormatting sqref="E763:G763">
    <cfRule type="cellIs" priority="267" dxfId="1233" operator="equal" stopIfTrue="1">
      <formula>0</formula>
    </cfRule>
  </conditionalFormatting>
  <conditionalFormatting sqref="E764:G764">
    <cfRule type="cellIs" priority="266" dxfId="1233" operator="equal" stopIfTrue="1">
      <formula>0</formula>
    </cfRule>
  </conditionalFormatting>
  <conditionalFormatting sqref="E765:G765">
    <cfRule type="cellIs" priority="265" dxfId="1233" operator="equal" stopIfTrue="1">
      <formula>0</formula>
    </cfRule>
  </conditionalFormatting>
  <conditionalFormatting sqref="E766:G766">
    <cfRule type="cellIs" priority="264" dxfId="1233" operator="equal" stopIfTrue="1">
      <formula>0</formula>
    </cfRule>
  </conditionalFormatting>
  <conditionalFormatting sqref="E767:G767">
    <cfRule type="cellIs" priority="263" dxfId="1233" operator="equal" stopIfTrue="1">
      <formula>0</formula>
    </cfRule>
  </conditionalFormatting>
  <conditionalFormatting sqref="E768:G768">
    <cfRule type="cellIs" priority="262" dxfId="1233" operator="equal" stopIfTrue="1">
      <formula>0</formula>
    </cfRule>
  </conditionalFormatting>
  <conditionalFormatting sqref="E769:G769">
    <cfRule type="cellIs" priority="261" dxfId="1233" operator="equal" stopIfTrue="1">
      <formula>0</formula>
    </cfRule>
  </conditionalFormatting>
  <conditionalFormatting sqref="E770:G770">
    <cfRule type="cellIs" priority="260" dxfId="1233" operator="equal" stopIfTrue="1">
      <formula>0</formula>
    </cfRule>
  </conditionalFormatting>
  <conditionalFormatting sqref="E771:G771">
    <cfRule type="cellIs" priority="259" dxfId="1233" operator="equal" stopIfTrue="1">
      <formula>0</formula>
    </cfRule>
  </conditionalFormatting>
  <conditionalFormatting sqref="E772:G772">
    <cfRule type="cellIs" priority="258" dxfId="1233" operator="equal" stopIfTrue="1">
      <formula>0</formula>
    </cfRule>
  </conditionalFormatting>
  <conditionalFormatting sqref="E773:G773">
    <cfRule type="cellIs" priority="257" dxfId="1233" operator="equal" stopIfTrue="1">
      <formula>0</formula>
    </cfRule>
  </conditionalFormatting>
  <conditionalFormatting sqref="E774:G774">
    <cfRule type="cellIs" priority="256" dxfId="1233" operator="equal" stopIfTrue="1">
      <formula>0</formula>
    </cfRule>
  </conditionalFormatting>
  <conditionalFormatting sqref="E775:G775">
    <cfRule type="cellIs" priority="255" dxfId="1233" operator="equal" stopIfTrue="1">
      <formula>0</formula>
    </cfRule>
  </conditionalFormatting>
  <conditionalFormatting sqref="E776:G776">
    <cfRule type="cellIs" priority="254" dxfId="1233" operator="equal" stopIfTrue="1">
      <formula>0</formula>
    </cfRule>
  </conditionalFormatting>
  <conditionalFormatting sqref="E777:G777">
    <cfRule type="cellIs" priority="253" dxfId="1233" operator="equal" stopIfTrue="1">
      <formula>0</formula>
    </cfRule>
  </conditionalFormatting>
  <conditionalFormatting sqref="E778:G778">
    <cfRule type="cellIs" priority="252" dxfId="1233" operator="equal" stopIfTrue="1">
      <formula>0</formula>
    </cfRule>
  </conditionalFormatting>
  <conditionalFormatting sqref="E779:G779">
    <cfRule type="cellIs" priority="251" dxfId="1233" operator="equal" stopIfTrue="1">
      <formula>0</formula>
    </cfRule>
  </conditionalFormatting>
  <conditionalFormatting sqref="E780:G780">
    <cfRule type="cellIs" priority="250" dxfId="1233" operator="equal" stopIfTrue="1">
      <formula>0</formula>
    </cfRule>
  </conditionalFormatting>
  <conditionalFormatting sqref="E781:G781">
    <cfRule type="cellIs" priority="249" dxfId="1233" operator="equal" stopIfTrue="1">
      <formula>0</formula>
    </cfRule>
  </conditionalFormatting>
  <conditionalFormatting sqref="E782:G782">
    <cfRule type="cellIs" priority="248" dxfId="1233" operator="equal" stopIfTrue="1">
      <formula>0</formula>
    </cfRule>
  </conditionalFormatting>
  <conditionalFormatting sqref="E783:G783">
    <cfRule type="cellIs" priority="247" dxfId="1233" operator="equal" stopIfTrue="1">
      <formula>0</formula>
    </cfRule>
  </conditionalFormatting>
  <conditionalFormatting sqref="E784:G784">
    <cfRule type="cellIs" priority="246" dxfId="1233" operator="equal" stopIfTrue="1">
      <formula>0</formula>
    </cfRule>
  </conditionalFormatting>
  <conditionalFormatting sqref="E785:G785">
    <cfRule type="cellIs" priority="245" dxfId="1233" operator="equal" stopIfTrue="1">
      <formula>0</formula>
    </cfRule>
  </conditionalFormatting>
  <conditionalFormatting sqref="E786:G786">
    <cfRule type="cellIs" priority="244" dxfId="1233" operator="equal" stopIfTrue="1">
      <formula>0</formula>
    </cfRule>
  </conditionalFormatting>
  <conditionalFormatting sqref="E787:G787">
    <cfRule type="cellIs" priority="243" dxfId="1233" operator="equal" stopIfTrue="1">
      <formula>0</formula>
    </cfRule>
  </conditionalFormatting>
  <conditionalFormatting sqref="E788:G788">
    <cfRule type="cellIs" priority="242" dxfId="1233" operator="equal" stopIfTrue="1">
      <formula>0</formula>
    </cfRule>
  </conditionalFormatting>
  <conditionalFormatting sqref="E789:G789">
    <cfRule type="cellIs" priority="241" dxfId="1233" operator="equal" stopIfTrue="1">
      <formula>0</formula>
    </cfRule>
  </conditionalFormatting>
  <conditionalFormatting sqref="E790:G790">
    <cfRule type="cellIs" priority="240" dxfId="1233" operator="equal" stopIfTrue="1">
      <formula>0</formula>
    </cfRule>
  </conditionalFormatting>
  <conditionalFormatting sqref="E791:G791">
    <cfRule type="cellIs" priority="239" dxfId="1233" operator="equal" stopIfTrue="1">
      <formula>0</formula>
    </cfRule>
  </conditionalFormatting>
  <conditionalFormatting sqref="E792:G792">
    <cfRule type="cellIs" priority="238" dxfId="1233" operator="equal" stopIfTrue="1">
      <formula>0</formula>
    </cfRule>
  </conditionalFormatting>
  <conditionalFormatting sqref="E793:G793">
    <cfRule type="cellIs" priority="237" dxfId="1233" operator="equal" stopIfTrue="1">
      <formula>0</formula>
    </cfRule>
  </conditionalFormatting>
  <conditionalFormatting sqref="E794:G794">
    <cfRule type="cellIs" priority="236" dxfId="1233" operator="equal" stopIfTrue="1">
      <formula>0</formula>
    </cfRule>
  </conditionalFormatting>
  <conditionalFormatting sqref="E795:G795">
    <cfRule type="cellIs" priority="235" dxfId="1233" operator="equal" stopIfTrue="1">
      <formula>0</formula>
    </cfRule>
  </conditionalFormatting>
  <conditionalFormatting sqref="E796:G796">
    <cfRule type="cellIs" priority="234" dxfId="1233" operator="equal" stopIfTrue="1">
      <formula>0</formula>
    </cfRule>
  </conditionalFormatting>
  <conditionalFormatting sqref="E797:G797">
    <cfRule type="cellIs" priority="233" dxfId="1233" operator="equal" stopIfTrue="1">
      <formula>0</formula>
    </cfRule>
  </conditionalFormatting>
  <conditionalFormatting sqref="E798:G798">
    <cfRule type="cellIs" priority="232" dxfId="1233" operator="equal" stopIfTrue="1">
      <formula>0</formula>
    </cfRule>
  </conditionalFormatting>
  <conditionalFormatting sqref="E799:G799">
    <cfRule type="cellIs" priority="231" dxfId="1233" operator="equal" stopIfTrue="1">
      <formula>0</formula>
    </cfRule>
  </conditionalFormatting>
  <conditionalFormatting sqref="E800:G800">
    <cfRule type="cellIs" priority="230" dxfId="1233" operator="equal" stopIfTrue="1">
      <formula>0</formula>
    </cfRule>
  </conditionalFormatting>
  <conditionalFormatting sqref="E801:G801">
    <cfRule type="cellIs" priority="229" dxfId="1233" operator="equal" stopIfTrue="1">
      <formula>0</formula>
    </cfRule>
  </conditionalFormatting>
  <conditionalFormatting sqref="E802:G802">
    <cfRule type="cellIs" priority="228" dxfId="1233" operator="equal" stopIfTrue="1">
      <formula>0</formula>
    </cfRule>
  </conditionalFormatting>
  <conditionalFormatting sqref="E803:G803">
    <cfRule type="cellIs" priority="227" dxfId="1233" operator="equal" stopIfTrue="1">
      <formula>0</formula>
    </cfRule>
  </conditionalFormatting>
  <conditionalFormatting sqref="E804:G804">
    <cfRule type="cellIs" priority="226" dxfId="1233" operator="equal" stopIfTrue="1">
      <formula>0</formula>
    </cfRule>
  </conditionalFormatting>
  <conditionalFormatting sqref="E805:G805">
    <cfRule type="cellIs" priority="225" dxfId="1233" operator="equal" stopIfTrue="1">
      <formula>0</formula>
    </cfRule>
  </conditionalFormatting>
  <conditionalFormatting sqref="E806:G806">
    <cfRule type="cellIs" priority="224" dxfId="1233" operator="equal" stopIfTrue="1">
      <formula>0</formula>
    </cfRule>
  </conditionalFormatting>
  <conditionalFormatting sqref="E807:G807">
    <cfRule type="cellIs" priority="223" dxfId="1233" operator="equal" stopIfTrue="1">
      <formula>0</formula>
    </cfRule>
  </conditionalFormatting>
  <conditionalFormatting sqref="E808:G808">
    <cfRule type="cellIs" priority="222" dxfId="1233" operator="equal" stopIfTrue="1">
      <formula>0</formula>
    </cfRule>
  </conditionalFormatting>
  <conditionalFormatting sqref="E809:G809">
    <cfRule type="cellIs" priority="221" dxfId="1233" operator="equal" stopIfTrue="1">
      <formula>0</formula>
    </cfRule>
  </conditionalFormatting>
  <conditionalFormatting sqref="E810:G810">
    <cfRule type="cellIs" priority="220" dxfId="1233" operator="equal" stopIfTrue="1">
      <formula>0</formula>
    </cfRule>
  </conditionalFormatting>
  <conditionalFormatting sqref="E811:G811">
    <cfRule type="cellIs" priority="219" dxfId="1233" operator="equal" stopIfTrue="1">
      <formula>0</formula>
    </cfRule>
  </conditionalFormatting>
  <conditionalFormatting sqref="E812:G812">
    <cfRule type="cellIs" priority="218" dxfId="1233" operator="equal" stopIfTrue="1">
      <formula>0</formula>
    </cfRule>
  </conditionalFormatting>
  <conditionalFormatting sqref="E813:G813">
    <cfRule type="cellIs" priority="217" dxfId="1233" operator="equal" stopIfTrue="1">
      <formula>0</formula>
    </cfRule>
  </conditionalFormatting>
  <conditionalFormatting sqref="E814:G814">
    <cfRule type="cellIs" priority="216" dxfId="1233" operator="equal" stopIfTrue="1">
      <formula>0</formula>
    </cfRule>
  </conditionalFormatting>
  <conditionalFormatting sqref="E815:G815">
    <cfRule type="cellIs" priority="215" dxfId="1233" operator="equal" stopIfTrue="1">
      <formula>0</formula>
    </cfRule>
  </conditionalFormatting>
  <conditionalFormatting sqref="E816:G816">
    <cfRule type="cellIs" priority="214" dxfId="1233" operator="equal" stopIfTrue="1">
      <formula>0</formula>
    </cfRule>
  </conditionalFormatting>
  <conditionalFormatting sqref="E817:G817">
    <cfRule type="cellIs" priority="213" dxfId="1233" operator="equal" stopIfTrue="1">
      <formula>0</formula>
    </cfRule>
  </conditionalFormatting>
  <conditionalFormatting sqref="E818:G818">
    <cfRule type="cellIs" priority="212" dxfId="1233" operator="equal" stopIfTrue="1">
      <formula>0</formula>
    </cfRule>
  </conditionalFormatting>
  <conditionalFormatting sqref="E819:G819">
    <cfRule type="cellIs" priority="211" dxfId="1233" operator="equal" stopIfTrue="1">
      <formula>0</formula>
    </cfRule>
  </conditionalFormatting>
  <conditionalFormatting sqref="E820:G820">
    <cfRule type="cellIs" priority="210" dxfId="1233" operator="equal" stopIfTrue="1">
      <formula>0</formula>
    </cfRule>
  </conditionalFormatting>
  <conditionalFormatting sqref="E821:G821">
    <cfRule type="cellIs" priority="209" dxfId="1233" operator="equal" stopIfTrue="1">
      <formula>0</formula>
    </cfRule>
  </conditionalFormatting>
  <conditionalFormatting sqref="E822:G822">
    <cfRule type="cellIs" priority="208" dxfId="1233" operator="equal" stopIfTrue="1">
      <formula>0</formula>
    </cfRule>
  </conditionalFormatting>
  <conditionalFormatting sqref="E823:G823">
    <cfRule type="cellIs" priority="207" dxfId="1233" operator="equal" stopIfTrue="1">
      <formula>0</formula>
    </cfRule>
  </conditionalFormatting>
  <conditionalFormatting sqref="E824:G824">
    <cfRule type="cellIs" priority="206" dxfId="1233" operator="equal" stopIfTrue="1">
      <formula>0</formula>
    </cfRule>
  </conditionalFormatting>
  <conditionalFormatting sqref="E825:G825">
    <cfRule type="cellIs" priority="205" dxfId="1233" operator="equal" stopIfTrue="1">
      <formula>0</formula>
    </cfRule>
  </conditionalFormatting>
  <conditionalFormatting sqref="E826:G826">
    <cfRule type="cellIs" priority="204" dxfId="1233" operator="equal" stopIfTrue="1">
      <formula>0</formula>
    </cfRule>
  </conditionalFormatting>
  <conditionalFormatting sqref="E827:G827">
    <cfRule type="cellIs" priority="203" dxfId="1233" operator="equal" stopIfTrue="1">
      <formula>0</formula>
    </cfRule>
  </conditionalFormatting>
  <conditionalFormatting sqref="E828:G828">
    <cfRule type="cellIs" priority="202" dxfId="1233" operator="equal" stopIfTrue="1">
      <formula>0</formula>
    </cfRule>
  </conditionalFormatting>
  <conditionalFormatting sqref="E829:G829">
    <cfRule type="cellIs" priority="201" dxfId="1233" operator="equal" stopIfTrue="1">
      <formula>0</formula>
    </cfRule>
  </conditionalFormatting>
  <conditionalFormatting sqref="E830:G830">
    <cfRule type="cellIs" priority="200" dxfId="1233" operator="equal" stopIfTrue="1">
      <formula>0</formula>
    </cfRule>
  </conditionalFormatting>
  <conditionalFormatting sqref="E831:G831">
    <cfRule type="cellIs" priority="199" dxfId="1233" operator="equal" stopIfTrue="1">
      <formula>0</formula>
    </cfRule>
  </conditionalFormatting>
  <conditionalFormatting sqref="E832:G832">
    <cfRule type="cellIs" priority="198" dxfId="1233" operator="equal" stopIfTrue="1">
      <formula>0</formula>
    </cfRule>
  </conditionalFormatting>
  <conditionalFormatting sqref="E833:G833">
    <cfRule type="cellIs" priority="197" dxfId="1233" operator="equal" stopIfTrue="1">
      <formula>0</formula>
    </cfRule>
  </conditionalFormatting>
  <conditionalFormatting sqref="E834:G834">
    <cfRule type="cellIs" priority="196" dxfId="1233" operator="equal" stopIfTrue="1">
      <formula>0</formula>
    </cfRule>
  </conditionalFormatting>
  <conditionalFormatting sqref="E835:G835">
    <cfRule type="cellIs" priority="195" dxfId="1233" operator="equal" stopIfTrue="1">
      <formula>0</formula>
    </cfRule>
  </conditionalFormatting>
  <conditionalFormatting sqref="E836:G836">
    <cfRule type="cellIs" priority="194" dxfId="1233" operator="equal" stopIfTrue="1">
      <formula>0</formula>
    </cfRule>
  </conditionalFormatting>
  <conditionalFormatting sqref="E837:G837">
    <cfRule type="cellIs" priority="193" dxfId="1233" operator="equal" stopIfTrue="1">
      <formula>0</formula>
    </cfRule>
  </conditionalFormatting>
  <conditionalFormatting sqref="E838:G838">
    <cfRule type="cellIs" priority="192" dxfId="1233" operator="equal" stopIfTrue="1">
      <formula>0</formula>
    </cfRule>
  </conditionalFormatting>
  <conditionalFormatting sqref="E839:G839">
    <cfRule type="cellIs" priority="191" dxfId="1233" operator="equal" stopIfTrue="1">
      <formula>0</formula>
    </cfRule>
  </conditionalFormatting>
  <conditionalFormatting sqref="E840:G840">
    <cfRule type="cellIs" priority="190" dxfId="1233" operator="equal" stopIfTrue="1">
      <formula>0</formula>
    </cfRule>
  </conditionalFormatting>
  <conditionalFormatting sqref="E841:G841">
    <cfRule type="cellIs" priority="189" dxfId="1233" operator="equal" stopIfTrue="1">
      <formula>0</formula>
    </cfRule>
  </conditionalFormatting>
  <conditionalFormatting sqref="E842:G842">
    <cfRule type="cellIs" priority="188" dxfId="1233" operator="equal" stopIfTrue="1">
      <formula>0</formula>
    </cfRule>
  </conditionalFormatting>
  <conditionalFormatting sqref="E843:G843">
    <cfRule type="cellIs" priority="187" dxfId="1233" operator="equal" stopIfTrue="1">
      <formula>0</formula>
    </cfRule>
  </conditionalFormatting>
  <conditionalFormatting sqref="E844:G844">
    <cfRule type="cellIs" priority="186" dxfId="1233" operator="equal" stopIfTrue="1">
      <formula>0</formula>
    </cfRule>
  </conditionalFormatting>
  <conditionalFormatting sqref="E845:G845">
    <cfRule type="cellIs" priority="185" dxfId="1233" operator="equal" stopIfTrue="1">
      <formula>0</formula>
    </cfRule>
  </conditionalFormatting>
  <conditionalFormatting sqref="E846:G846">
    <cfRule type="cellIs" priority="184" dxfId="1233" operator="equal" stopIfTrue="1">
      <formula>0</formula>
    </cfRule>
  </conditionalFormatting>
  <conditionalFormatting sqref="E847:G847">
    <cfRule type="cellIs" priority="183" dxfId="1233" operator="equal" stopIfTrue="1">
      <formula>0</formula>
    </cfRule>
  </conditionalFormatting>
  <conditionalFormatting sqref="E848:G848">
    <cfRule type="cellIs" priority="182" dxfId="1233" operator="equal" stopIfTrue="1">
      <formula>0</formula>
    </cfRule>
  </conditionalFormatting>
  <conditionalFormatting sqref="E849:G849">
    <cfRule type="cellIs" priority="181" dxfId="1233" operator="equal" stopIfTrue="1">
      <formula>0</formula>
    </cfRule>
  </conditionalFormatting>
  <conditionalFormatting sqref="E850:G850">
    <cfRule type="cellIs" priority="180" dxfId="1233" operator="equal" stopIfTrue="1">
      <formula>0</formula>
    </cfRule>
  </conditionalFormatting>
  <conditionalFormatting sqref="E851:G851">
    <cfRule type="cellIs" priority="179" dxfId="1233" operator="equal" stopIfTrue="1">
      <formula>0</formula>
    </cfRule>
  </conditionalFormatting>
  <conditionalFormatting sqref="E852:G852">
    <cfRule type="cellIs" priority="178" dxfId="1233" operator="equal" stopIfTrue="1">
      <formula>0</formula>
    </cfRule>
  </conditionalFormatting>
  <conditionalFormatting sqref="E853:G853">
    <cfRule type="cellIs" priority="177" dxfId="1233" operator="equal" stopIfTrue="1">
      <formula>0</formula>
    </cfRule>
  </conditionalFormatting>
  <conditionalFormatting sqref="E854:G854">
    <cfRule type="cellIs" priority="176" dxfId="1233" operator="equal" stopIfTrue="1">
      <formula>0</formula>
    </cfRule>
  </conditionalFormatting>
  <conditionalFormatting sqref="E855:G855">
    <cfRule type="cellIs" priority="175" dxfId="1233" operator="equal" stopIfTrue="1">
      <formula>0</formula>
    </cfRule>
  </conditionalFormatting>
  <conditionalFormatting sqref="E856:G856">
    <cfRule type="cellIs" priority="174" dxfId="1233" operator="equal" stopIfTrue="1">
      <formula>0</formula>
    </cfRule>
  </conditionalFormatting>
  <conditionalFormatting sqref="E857:G857">
    <cfRule type="cellIs" priority="173" dxfId="1233" operator="equal" stopIfTrue="1">
      <formula>0</formula>
    </cfRule>
  </conditionalFormatting>
  <conditionalFormatting sqref="E858:G858">
    <cfRule type="cellIs" priority="172" dxfId="1233" operator="equal" stopIfTrue="1">
      <formula>0</formula>
    </cfRule>
  </conditionalFormatting>
  <conditionalFormatting sqref="E859:G859">
    <cfRule type="cellIs" priority="171" dxfId="1233" operator="equal" stopIfTrue="1">
      <formula>0</formula>
    </cfRule>
  </conditionalFormatting>
  <conditionalFormatting sqref="E860:G860">
    <cfRule type="cellIs" priority="170" dxfId="1233" operator="equal" stopIfTrue="1">
      <formula>0</formula>
    </cfRule>
  </conditionalFormatting>
  <conditionalFormatting sqref="E861:G861">
    <cfRule type="cellIs" priority="169" dxfId="1233" operator="equal" stopIfTrue="1">
      <formula>0</formula>
    </cfRule>
  </conditionalFormatting>
  <conditionalFormatting sqref="E862:G862">
    <cfRule type="cellIs" priority="168" dxfId="1233" operator="equal" stopIfTrue="1">
      <formula>0</formula>
    </cfRule>
  </conditionalFormatting>
  <conditionalFormatting sqref="E863:G863">
    <cfRule type="cellIs" priority="167" dxfId="1233" operator="equal" stopIfTrue="1">
      <formula>0</formula>
    </cfRule>
  </conditionalFormatting>
  <conditionalFormatting sqref="E864:G864">
    <cfRule type="cellIs" priority="166" dxfId="1233" operator="equal" stopIfTrue="1">
      <formula>0</formula>
    </cfRule>
  </conditionalFormatting>
  <conditionalFormatting sqref="E865:G865">
    <cfRule type="cellIs" priority="165" dxfId="1233" operator="equal" stopIfTrue="1">
      <formula>0</formula>
    </cfRule>
  </conditionalFormatting>
  <conditionalFormatting sqref="E866:G866">
    <cfRule type="cellIs" priority="164" dxfId="1233" operator="equal" stopIfTrue="1">
      <formula>0</formula>
    </cfRule>
  </conditionalFormatting>
  <conditionalFormatting sqref="E867:G867">
    <cfRule type="cellIs" priority="163" dxfId="1233" operator="equal" stopIfTrue="1">
      <formula>0</formula>
    </cfRule>
  </conditionalFormatting>
  <conditionalFormatting sqref="E868:G868">
    <cfRule type="cellIs" priority="162" dxfId="1233" operator="equal" stopIfTrue="1">
      <formula>0</formula>
    </cfRule>
  </conditionalFormatting>
  <conditionalFormatting sqref="E869:G869">
    <cfRule type="cellIs" priority="161" dxfId="1233" operator="equal" stopIfTrue="1">
      <formula>0</formula>
    </cfRule>
  </conditionalFormatting>
  <conditionalFormatting sqref="E870:G870">
    <cfRule type="cellIs" priority="160" dxfId="1233" operator="equal" stopIfTrue="1">
      <formula>0</formula>
    </cfRule>
  </conditionalFormatting>
  <conditionalFormatting sqref="E871:G871">
    <cfRule type="cellIs" priority="159" dxfId="1233" operator="equal" stopIfTrue="1">
      <formula>0</formula>
    </cfRule>
  </conditionalFormatting>
  <conditionalFormatting sqref="E872:G872">
    <cfRule type="cellIs" priority="158" dxfId="1233" operator="equal" stopIfTrue="1">
      <formula>0</formula>
    </cfRule>
  </conditionalFormatting>
  <conditionalFormatting sqref="E873:G873">
    <cfRule type="cellIs" priority="157" dxfId="1233" operator="equal" stopIfTrue="1">
      <formula>0</formula>
    </cfRule>
  </conditionalFormatting>
  <conditionalFormatting sqref="E874:G874">
    <cfRule type="cellIs" priority="156" dxfId="1233" operator="equal" stopIfTrue="1">
      <formula>0</formula>
    </cfRule>
  </conditionalFormatting>
  <conditionalFormatting sqref="E875:G875">
    <cfRule type="cellIs" priority="155" dxfId="1233" operator="equal" stopIfTrue="1">
      <formula>0</formula>
    </cfRule>
  </conditionalFormatting>
  <conditionalFormatting sqref="E876:G876">
    <cfRule type="cellIs" priority="154" dxfId="1233" operator="equal" stopIfTrue="1">
      <formula>0</formula>
    </cfRule>
  </conditionalFormatting>
  <conditionalFormatting sqref="E877:G877">
    <cfRule type="cellIs" priority="153" dxfId="1233" operator="equal" stopIfTrue="1">
      <formula>0</formula>
    </cfRule>
  </conditionalFormatting>
  <conditionalFormatting sqref="E878:G878">
    <cfRule type="cellIs" priority="152" dxfId="1233" operator="equal" stopIfTrue="1">
      <formula>0</formula>
    </cfRule>
  </conditionalFormatting>
  <conditionalFormatting sqref="E879:G879">
    <cfRule type="cellIs" priority="151" dxfId="1233" operator="equal" stopIfTrue="1">
      <formula>0</formula>
    </cfRule>
  </conditionalFormatting>
  <conditionalFormatting sqref="E880:G880">
    <cfRule type="cellIs" priority="150" dxfId="1233" operator="equal" stopIfTrue="1">
      <formula>0</formula>
    </cfRule>
  </conditionalFormatting>
  <conditionalFormatting sqref="E881:G881">
    <cfRule type="cellIs" priority="149" dxfId="1233" operator="equal" stopIfTrue="1">
      <formula>0</formula>
    </cfRule>
  </conditionalFormatting>
  <conditionalFormatting sqref="E882:G882">
    <cfRule type="cellIs" priority="148" dxfId="1233" operator="equal" stopIfTrue="1">
      <formula>0</formula>
    </cfRule>
  </conditionalFormatting>
  <conditionalFormatting sqref="E883:G883">
    <cfRule type="cellIs" priority="147" dxfId="1233" operator="equal" stopIfTrue="1">
      <formula>0</formula>
    </cfRule>
  </conditionalFormatting>
  <conditionalFormatting sqref="E884:G884">
    <cfRule type="cellIs" priority="146" dxfId="1233" operator="equal" stopIfTrue="1">
      <formula>0</formula>
    </cfRule>
  </conditionalFormatting>
  <conditionalFormatting sqref="E885:G885">
    <cfRule type="cellIs" priority="145" dxfId="1233" operator="equal" stopIfTrue="1">
      <formula>0</formula>
    </cfRule>
  </conditionalFormatting>
  <conditionalFormatting sqref="E886:G886">
    <cfRule type="cellIs" priority="144" dxfId="1233" operator="equal" stopIfTrue="1">
      <formula>0</formula>
    </cfRule>
  </conditionalFormatting>
  <conditionalFormatting sqref="E887:G887">
    <cfRule type="cellIs" priority="143" dxfId="1233" operator="equal" stopIfTrue="1">
      <formula>0</formula>
    </cfRule>
  </conditionalFormatting>
  <conditionalFormatting sqref="E888:G888">
    <cfRule type="cellIs" priority="142" dxfId="1233" operator="equal" stopIfTrue="1">
      <formula>0</formula>
    </cfRule>
  </conditionalFormatting>
  <conditionalFormatting sqref="E889:G889">
    <cfRule type="cellIs" priority="141" dxfId="1233" operator="equal" stopIfTrue="1">
      <formula>0</formula>
    </cfRule>
  </conditionalFormatting>
  <conditionalFormatting sqref="E890:G890">
    <cfRule type="cellIs" priority="140" dxfId="1233" operator="equal" stopIfTrue="1">
      <formula>0</formula>
    </cfRule>
  </conditionalFormatting>
  <conditionalFormatting sqref="E891:G891">
    <cfRule type="cellIs" priority="139" dxfId="1233" operator="equal" stopIfTrue="1">
      <formula>0</formula>
    </cfRule>
  </conditionalFormatting>
  <conditionalFormatting sqref="E892:G892">
    <cfRule type="cellIs" priority="138" dxfId="1233" operator="equal" stopIfTrue="1">
      <formula>0</formula>
    </cfRule>
  </conditionalFormatting>
  <conditionalFormatting sqref="E893:G893">
    <cfRule type="cellIs" priority="137" dxfId="1233" operator="equal" stopIfTrue="1">
      <formula>0</formula>
    </cfRule>
  </conditionalFormatting>
  <conditionalFormatting sqref="E894:G894">
    <cfRule type="cellIs" priority="136" dxfId="1233" operator="equal" stopIfTrue="1">
      <formula>0</formula>
    </cfRule>
  </conditionalFormatting>
  <conditionalFormatting sqref="E895:G895">
    <cfRule type="cellIs" priority="135" dxfId="1233" operator="equal" stopIfTrue="1">
      <formula>0</formula>
    </cfRule>
  </conditionalFormatting>
  <conditionalFormatting sqref="E896:G896">
    <cfRule type="cellIs" priority="134" dxfId="1233" operator="equal" stopIfTrue="1">
      <formula>0</formula>
    </cfRule>
  </conditionalFormatting>
  <conditionalFormatting sqref="E897:G897">
    <cfRule type="cellIs" priority="133" dxfId="1233" operator="equal" stopIfTrue="1">
      <formula>0</formula>
    </cfRule>
  </conditionalFormatting>
  <conditionalFormatting sqref="E898:G898">
    <cfRule type="cellIs" priority="132" dxfId="1233" operator="equal" stopIfTrue="1">
      <formula>0</formula>
    </cfRule>
  </conditionalFormatting>
  <conditionalFormatting sqref="E899:G899">
    <cfRule type="cellIs" priority="131" dxfId="1233" operator="equal" stopIfTrue="1">
      <formula>0</formula>
    </cfRule>
  </conditionalFormatting>
  <conditionalFormatting sqref="E900:G900">
    <cfRule type="cellIs" priority="130" dxfId="1233" operator="equal" stopIfTrue="1">
      <formula>0</formula>
    </cfRule>
  </conditionalFormatting>
  <conditionalFormatting sqref="E901:G901">
    <cfRule type="cellIs" priority="129" dxfId="1233" operator="equal" stopIfTrue="1">
      <formula>0</formula>
    </cfRule>
  </conditionalFormatting>
  <conditionalFormatting sqref="E902:G902">
    <cfRule type="cellIs" priority="128" dxfId="1233" operator="equal" stopIfTrue="1">
      <formula>0</formula>
    </cfRule>
  </conditionalFormatting>
  <conditionalFormatting sqref="E903:G903">
    <cfRule type="cellIs" priority="127" dxfId="1233" operator="equal" stopIfTrue="1">
      <formula>0</formula>
    </cfRule>
  </conditionalFormatting>
  <conditionalFormatting sqref="E904:G904">
    <cfRule type="cellIs" priority="126" dxfId="1233" operator="equal" stopIfTrue="1">
      <formula>0</formula>
    </cfRule>
  </conditionalFormatting>
  <conditionalFormatting sqref="E905:G905">
    <cfRule type="cellIs" priority="125" dxfId="1233" operator="equal" stopIfTrue="1">
      <formula>0</formula>
    </cfRule>
  </conditionalFormatting>
  <conditionalFormatting sqref="E906:G906">
    <cfRule type="cellIs" priority="124" dxfId="1233" operator="equal" stopIfTrue="1">
      <formula>0</formula>
    </cfRule>
  </conditionalFormatting>
  <conditionalFormatting sqref="E907:G907">
    <cfRule type="cellIs" priority="123" dxfId="1233" operator="equal" stopIfTrue="1">
      <formula>0</formula>
    </cfRule>
  </conditionalFormatting>
  <conditionalFormatting sqref="E908:G908">
    <cfRule type="cellIs" priority="122" dxfId="1233" operator="equal" stopIfTrue="1">
      <formula>0</formula>
    </cfRule>
  </conditionalFormatting>
  <conditionalFormatting sqref="E909:G909">
    <cfRule type="cellIs" priority="121" dxfId="1233" operator="equal" stopIfTrue="1">
      <formula>0</formula>
    </cfRule>
  </conditionalFormatting>
  <conditionalFormatting sqref="E910:G910">
    <cfRule type="cellIs" priority="120" dxfId="1233" operator="equal" stopIfTrue="1">
      <formula>0</formula>
    </cfRule>
  </conditionalFormatting>
  <conditionalFormatting sqref="E911:G911">
    <cfRule type="cellIs" priority="119" dxfId="1233" operator="equal" stopIfTrue="1">
      <formula>0</formula>
    </cfRule>
  </conditionalFormatting>
  <conditionalFormatting sqref="E912:G912">
    <cfRule type="cellIs" priority="118" dxfId="1233" operator="equal" stopIfTrue="1">
      <formula>0</formula>
    </cfRule>
  </conditionalFormatting>
  <conditionalFormatting sqref="E913:G913">
    <cfRule type="cellIs" priority="117" dxfId="1233" operator="equal" stopIfTrue="1">
      <formula>0</formula>
    </cfRule>
  </conditionalFormatting>
  <conditionalFormatting sqref="E914:G914">
    <cfRule type="cellIs" priority="116" dxfId="1233" operator="equal" stopIfTrue="1">
      <formula>0</formula>
    </cfRule>
  </conditionalFormatting>
  <conditionalFormatting sqref="E915:G915">
    <cfRule type="cellIs" priority="115" dxfId="1233" operator="equal" stopIfTrue="1">
      <formula>0</formula>
    </cfRule>
  </conditionalFormatting>
  <conditionalFormatting sqref="E916:G916">
    <cfRule type="cellIs" priority="114" dxfId="1233" operator="equal" stopIfTrue="1">
      <formula>0</formula>
    </cfRule>
  </conditionalFormatting>
  <conditionalFormatting sqref="E917:G917">
    <cfRule type="cellIs" priority="113" dxfId="1233" operator="equal" stopIfTrue="1">
      <formula>0</formula>
    </cfRule>
  </conditionalFormatting>
  <conditionalFormatting sqref="E918:G918">
    <cfRule type="cellIs" priority="112" dxfId="1233" operator="equal" stopIfTrue="1">
      <formula>0</formula>
    </cfRule>
  </conditionalFormatting>
  <conditionalFormatting sqref="E919:G919">
    <cfRule type="cellIs" priority="111" dxfId="1233" operator="equal" stopIfTrue="1">
      <formula>0</formula>
    </cfRule>
  </conditionalFormatting>
  <conditionalFormatting sqref="E920:G920">
    <cfRule type="cellIs" priority="110" dxfId="1233" operator="equal" stopIfTrue="1">
      <formula>0</formula>
    </cfRule>
  </conditionalFormatting>
  <conditionalFormatting sqref="E921:G921">
    <cfRule type="cellIs" priority="109" dxfId="1233" operator="equal" stopIfTrue="1">
      <formula>0</formula>
    </cfRule>
  </conditionalFormatting>
  <conditionalFormatting sqref="E922:G922">
    <cfRule type="cellIs" priority="108" dxfId="1233" operator="equal" stopIfTrue="1">
      <formula>0</formula>
    </cfRule>
  </conditionalFormatting>
  <conditionalFormatting sqref="E923:G923">
    <cfRule type="cellIs" priority="107" dxfId="1233" operator="equal" stopIfTrue="1">
      <formula>0</formula>
    </cfRule>
  </conditionalFormatting>
  <conditionalFormatting sqref="E924:G924">
    <cfRule type="cellIs" priority="106" dxfId="1233" operator="equal" stopIfTrue="1">
      <formula>0</formula>
    </cfRule>
  </conditionalFormatting>
  <conditionalFormatting sqref="E925:G925">
    <cfRule type="cellIs" priority="105" dxfId="1233" operator="equal" stopIfTrue="1">
      <formula>0</formula>
    </cfRule>
  </conditionalFormatting>
  <conditionalFormatting sqref="E926:G926">
    <cfRule type="cellIs" priority="104" dxfId="1233" operator="equal" stopIfTrue="1">
      <formula>0</formula>
    </cfRule>
  </conditionalFormatting>
  <conditionalFormatting sqref="E927:G927">
    <cfRule type="cellIs" priority="103" dxfId="1233" operator="equal" stopIfTrue="1">
      <formula>0</formula>
    </cfRule>
  </conditionalFormatting>
  <conditionalFormatting sqref="E928:G928">
    <cfRule type="cellIs" priority="102" dxfId="1233" operator="equal" stopIfTrue="1">
      <formula>0</formula>
    </cfRule>
  </conditionalFormatting>
  <conditionalFormatting sqref="E929:G929">
    <cfRule type="cellIs" priority="101" dxfId="1233" operator="equal" stopIfTrue="1">
      <formula>0</formula>
    </cfRule>
  </conditionalFormatting>
  <conditionalFormatting sqref="E930:G930">
    <cfRule type="cellIs" priority="100" dxfId="1233" operator="equal" stopIfTrue="1">
      <formula>0</formula>
    </cfRule>
  </conditionalFormatting>
  <conditionalFormatting sqref="E931:G931">
    <cfRule type="cellIs" priority="99" dxfId="1233" operator="equal" stopIfTrue="1">
      <formula>0</formula>
    </cfRule>
  </conditionalFormatting>
  <conditionalFormatting sqref="E932:G932">
    <cfRule type="cellIs" priority="98" dxfId="1233" operator="equal" stopIfTrue="1">
      <formula>0</formula>
    </cfRule>
  </conditionalFormatting>
  <conditionalFormatting sqref="E933:G933">
    <cfRule type="cellIs" priority="97" dxfId="1233" operator="equal" stopIfTrue="1">
      <formula>0</formula>
    </cfRule>
  </conditionalFormatting>
  <conditionalFormatting sqref="E934:G934">
    <cfRule type="cellIs" priority="96" dxfId="1233" operator="equal" stopIfTrue="1">
      <formula>0</formula>
    </cfRule>
  </conditionalFormatting>
  <conditionalFormatting sqref="E935:G935">
    <cfRule type="cellIs" priority="95" dxfId="1233" operator="equal" stopIfTrue="1">
      <formula>0</formula>
    </cfRule>
  </conditionalFormatting>
  <conditionalFormatting sqref="E936:G936">
    <cfRule type="cellIs" priority="94" dxfId="1233" operator="equal" stopIfTrue="1">
      <formula>0</formula>
    </cfRule>
  </conditionalFormatting>
  <conditionalFormatting sqref="E937:G937">
    <cfRule type="cellIs" priority="93" dxfId="1233" operator="equal" stopIfTrue="1">
      <formula>0</formula>
    </cfRule>
  </conditionalFormatting>
  <conditionalFormatting sqref="E938:G938">
    <cfRule type="cellIs" priority="92" dxfId="1233" operator="equal" stopIfTrue="1">
      <formula>0</formula>
    </cfRule>
  </conditionalFormatting>
  <conditionalFormatting sqref="E939:G939">
    <cfRule type="cellIs" priority="91" dxfId="1233" operator="equal" stopIfTrue="1">
      <formula>0</formula>
    </cfRule>
  </conditionalFormatting>
  <conditionalFormatting sqref="E940:G940">
    <cfRule type="cellIs" priority="90" dxfId="1233" operator="equal" stopIfTrue="1">
      <formula>0</formula>
    </cfRule>
  </conditionalFormatting>
  <conditionalFormatting sqref="E941:G941">
    <cfRule type="cellIs" priority="89" dxfId="1233" operator="equal" stopIfTrue="1">
      <formula>0</formula>
    </cfRule>
  </conditionalFormatting>
  <conditionalFormatting sqref="E942:G942">
    <cfRule type="cellIs" priority="88" dxfId="1233" operator="equal" stopIfTrue="1">
      <formula>0</formula>
    </cfRule>
  </conditionalFormatting>
  <conditionalFormatting sqref="E943:G943">
    <cfRule type="cellIs" priority="87" dxfId="1233" operator="equal" stopIfTrue="1">
      <formula>0</formula>
    </cfRule>
  </conditionalFormatting>
  <conditionalFormatting sqref="E944:G944">
    <cfRule type="cellIs" priority="86" dxfId="1233" operator="equal" stopIfTrue="1">
      <formula>0</formula>
    </cfRule>
  </conditionalFormatting>
  <conditionalFormatting sqref="E945:G945">
    <cfRule type="cellIs" priority="85" dxfId="1233" operator="equal" stopIfTrue="1">
      <formula>0</formula>
    </cfRule>
  </conditionalFormatting>
  <conditionalFormatting sqref="E946:G946">
    <cfRule type="cellIs" priority="84" dxfId="1233" operator="equal" stopIfTrue="1">
      <formula>0</formula>
    </cfRule>
  </conditionalFormatting>
  <conditionalFormatting sqref="E947:G947">
    <cfRule type="cellIs" priority="83" dxfId="1233" operator="equal" stopIfTrue="1">
      <formula>0</formula>
    </cfRule>
  </conditionalFormatting>
  <conditionalFormatting sqref="E948:G948">
    <cfRule type="cellIs" priority="82" dxfId="1233" operator="equal" stopIfTrue="1">
      <formula>0</formula>
    </cfRule>
  </conditionalFormatting>
  <conditionalFormatting sqref="E949:G949">
    <cfRule type="cellIs" priority="81" dxfId="1233" operator="equal" stopIfTrue="1">
      <formula>0</formula>
    </cfRule>
  </conditionalFormatting>
  <conditionalFormatting sqref="E950:G950">
    <cfRule type="cellIs" priority="80" dxfId="1233" operator="equal" stopIfTrue="1">
      <formula>0</formula>
    </cfRule>
  </conditionalFormatting>
  <conditionalFormatting sqref="E951:G951">
    <cfRule type="cellIs" priority="79" dxfId="1233" operator="equal" stopIfTrue="1">
      <formula>0</formula>
    </cfRule>
  </conditionalFormatting>
  <conditionalFormatting sqref="E952:G952">
    <cfRule type="cellIs" priority="78" dxfId="1233" operator="equal" stopIfTrue="1">
      <formula>0</formula>
    </cfRule>
  </conditionalFormatting>
  <conditionalFormatting sqref="E953:G953">
    <cfRule type="cellIs" priority="77" dxfId="1233" operator="equal" stopIfTrue="1">
      <formula>0</formula>
    </cfRule>
  </conditionalFormatting>
  <conditionalFormatting sqref="E954:G954">
    <cfRule type="cellIs" priority="76" dxfId="1233" operator="equal" stopIfTrue="1">
      <formula>0</formula>
    </cfRule>
  </conditionalFormatting>
  <conditionalFormatting sqref="E955:G955">
    <cfRule type="cellIs" priority="75" dxfId="1233" operator="equal" stopIfTrue="1">
      <formula>0</formula>
    </cfRule>
  </conditionalFormatting>
  <conditionalFormatting sqref="E956:G956">
    <cfRule type="cellIs" priority="74" dxfId="1233" operator="equal" stopIfTrue="1">
      <formula>0</formula>
    </cfRule>
  </conditionalFormatting>
  <conditionalFormatting sqref="E957:G957">
    <cfRule type="cellIs" priority="73" dxfId="1233" operator="equal" stopIfTrue="1">
      <formula>0</formula>
    </cfRule>
  </conditionalFormatting>
  <conditionalFormatting sqref="E958:G958">
    <cfRule type="cellIs" priority="72" dxfId="1233" operator="equal" stopIfTrue="1">
      <formula>0</formula>
    </cfRule>
  </conditionalFormatting>
  <conditionalFormatting sqref="E959:G959">
    <cfRule type="cellIs" priority="71" dxfId="1233" operator="equal" stopIfTrue="1">
      <formula>0</formula>
    </cfRule>
  </conditionalFormatting>
  <conditionalFormatting sqref="E960:G960">
    <cfRule type="cellIs" priority="70" dxfId="1233" operator="equal" stopIfTrue="1">
      <formula>0</formula>
    </cfRule>
  </conditionalFormatting>
  <conditionalFormatting sqref="E961:G961">
    <cfRule type="cellIs" priority="69" dxfId="1233" operator="equal" stopIfTrue="1">
      <formula>0</formula>
    </cfRule>
  </conditionalFormatting>
  <conditionalFormatting sqref="E962:G962">
    <cfRule type="cellIs" priority="68" dxfId="1233" operator="equal" stopIfTrue="1">
      <formula>0</formula>
    </cfRule>
  </conditionalFormatting>
  <conditionalFormatting sqref="E963:G963">
    <cfRule type="cellIs" priority="67" dxfId="1233" operator="equal" stopIfTrue="1">
      <formula>0</formula>
    </cfRule>
  </conditionalFormatting>
  <conditionalFormatting sqref="E964:G964">
    <cfRule type="cellIs" priority="66" dxfId="1233" operator="equal" stopIfTrue="1">
      <formula>0</formula>
    </cfRule>
  </conditionalFormatting>
  <conditionalFormatting sqref="E965:G965">
    <cfRule type="cellIs" priority="65" dxfId="1233" operator="equal" stopIfTrue="1">
      <formula>0</formula>
    </cfRule>
  </conditionalFormatting>
  <conditionalFormatting sqref="E966:G966">
    <cfRule type="cellIs" priority="64" dxfId="1233" operator="equal" stopIfTrue="1">
      <formula>0</formula>
    </cfRule>
  </conditionalFormatting>
  <conditionalFormatting sqref="E967:G967">
    <cfRule type="cellIs" priority="63" dxfId="1233" operator="equal" stopIfTrue="1">
      <formula>0</formula>
    </cfRule>
  </conditionalFormatting>
  <conditionalFormatting sqref="E968:G968">
    <cfRule type="cellIs" priority="62" dxfId="1233" operator="equal" stopIfTrue="1">
      <formula>0</formula>
    </cfRule>
  </conditionalFormatting>
  <conditionalFormatting sqref="E969:G969">
    <cfRule type="cellIs" priority="61" dxfId="1233" operator="equal" stopIfTrue="1">
      <formula>0</formula>
    </cfRule>
  </conditionalFormatting>
  <conditionalFormatting sqref="E970:G970">
    <cfRule type="cellIs" priority="60" dxfId="1233" operator="equal" stopIfTrue="1">
      <formula>0</formula>
    </cfRule>
  </conditionalFormatting>
  <conditionalFormatting sqref="E971:G971">
    <cfRule type="cellIs" priority="59" dxfId="1233" operator="equal" stopIfTrue="1">
      <formula>0</formula>
    </cfRule>
  </conditionalFormatting>
  <conditionalFormatting sqref="E972:G972">
    <cfRule type="cellIs" priority="58" dxfId="1233" operator="equal" stopIfTrue="1">
      <formula>0</formula>
    </cfRule>
  </conditionalFormatting>
  <conditionalFormatting sqref="E973:G973">
    <cfRule type="cellIs" priority="57" dxfId="1233" operator="equal" stopIfTrue="1">
      <formula>0</formula>
    </cfRule>
  </conditionalFormatting>
  <conditionalFormatting sqref="E974:G974">
    <cfRule type="cellIs" priority="56" dxfId="1233" operator="equal" stopIfTrue="1">
      <formula>0</formula>
    </cfRule>
  </conditionalFormatting>
  <conditionalFormatting sqref="E975:G975">
    <cfRule type="cellIs" priority="55" dxfId="1233" operator="equal" stopIfTrue="1">
      <formula>0</formula>
    </cfRule>
  </conditionalFormatting>
  <conditionalFormatting sqref="E976:G976">
    <cfRule type="cellIs" priority="54" dxfId="1233" operator="equal" stopIfTrue="1">
      <formula>0</formula>
    </cfRule>
  </conditionalFormatting>
  <conditionalFormatting sqref="E977:G977">
    <cfRule type="cellIs" priority="53" dxfId="1233" operator="equal" stopIfTrue="1">
      <formula>0</formula>
    </cfRule>
  </conditionalFormatting>
  <conditionalFormatting sqref="E978:G978">
    <cfRule type="cellIs" priority="52" dxfId="1233" operator="equal" stopIfTrue="1">
      <formula>0</formula>
    </cfRule>
  </conditionalFormatting>
  <conditionalFormatting sqref="E979:G979">
    <cfRule type="cellIs" priority="51" dxfId="1233" operator="equal" stopIfTrue="1">
      <formula>0</formula>
    </cfRule>
  </conditionalFormatting>
  <conditionalFormatting sqref="E980:G980">
    <cfRule type="cellIs" priority="50" dxfId="1233" operator="equal" stopIfTrue="1">
      <formula>0</formula>
    </cfRule>
  </conditionalFormatting>
  <conditionalFormatting sqref="E981:G981">
    <cfRule type="cellIs" priority="49" dxfId="1233" operator="equal" stopIfTrue="1">
      <formula>0</formula>
    </cfRule>
  </conditionalFormatting>
  <conditionalFormatting sqref="E982:G982">
    <cfRule type="cellIs" priority="48" dxfId="1233" operator="equal" stopIfTrue="1">
      <formula>0</formula>
    </cfRule>
  </conditionalFormatting>
  <conditionalFormatting sqref="E983:G983">
    <cfRule type="cellIs" priority="47" dxfId="1233" operator="equal" stopIfTrue="1">
      <formula>0</formula>
    </cfRule>
  </conditionalFormatting>
  <conditionalFormatting sqref="E984:G984">
    <cfRule type="cellIs" priority="46" dxfId="1233" operator="equal" stopIfTrue="1">
      <formula>0</formula>
    </cfRule>
  </conditionalFormatting>
  <conditionalFormatting sqref="E985:G985">
    <cfRule type="cellIs" priority="45" dxfId="1233" operator="equal" stopIfTrue="1">
      <formula>0</formula>
    </cfRule>
  </conditionalFormatting>
  <conditionalFormatting sqref="E986:G986">
    <cfRule type="cellIs" priority="44" dxfId="1233" operator="equal" stopIfTrue="1">
      <formula>0</formula>
    </cfRule>
  </conditionalFormatting>
  <conditionalFormatting sqref="E987:G987">
    <cfRule type="cellIs" priority="43" dxfId="1233" operator="equal" stopIfTrue="1">
      <formula>0</formula>
    </cfRule>
  </conditionalFormatting>
  <conditionalFormatting sqref="E988:G988">
    <cfRule type="cellIs" priority="42" dxfId="1233" operator="equal" stopIfTrue="1">
      <formula>0</formula>
    </cfRule>
  </conditionalFormatting>
  <conditionalFormatting sqref="E989:G989">
    <cfRule type="cellIs" priority="41" dxfId="1233" operator="equal" stopIfTrue="1">
      <formula>0</formula>
    </cfRule>
  </conditionalFormatting>
  <conditionalFormatting sqref="E990:G990">
    <cfRule type="cellIs" priority="40" dxfId="1233" operator="equal" stopIfTrue="1">
      <formula>0</formula>
    </cfRule>
  </conditionalFormatting>
  <conditionalFormatting sqref="E991:G991">
    <cfRule type="cellIs" priority="39" dxfId="1233" operator="equal" stopIfTrue="1">
      <formula>0</formula>
    </cfRule>
  </conditionalFormatting>
  <conditionalFormatting sqref="E992:G992">
    <cfRule type="cellIs" priority="38" dxfId="1233" operator="equal" stopIfTrue="1">
      <formula>0</formula>
    </cfRule>
  </conditionalFormatting>
  <conditionalFormatting sqref="E993:G993">
    <cfRule type="cellIs" priority="37" dxfId="1233" operator="equal" stopIfTrue="1">
      <formula>0</formula>
    </cfRule>
  </conditionalFormatting>
  <conditionalFormatting sqref="E994:G994">
    <cfRule type="cellIs" priority="36" dxfId="1233" operator="equal" stopIfTrue="1">
      <formula>0</formula>
    </cfRule>
  </conditionalFormatting>
  <conditionalFormatting sqref="E995:G995">
    <cfRule type="cellIs" priority="35" dxfId="1233" operator="equal" stopIfTrue="1">
      <formula>0</formula>
    </cfRule>
  </conditionalFormatting>
  <conditionalFormatting sqref="E996:G996">
    <cfRule type="cellIs" priority="34" dxfId="1233" operator="equal" stopIfTrue="1">
      <formula>0</formula>
    </cfRule>
  </conditionalFormatting>
  <conditionalFormatting sqref="E997:G997">
    <cfRule type="cellIs" priority="33" dxfId="1233" operator="equal" stopIfTrue="1">
      <formula>0</formula>
    </cfRule>
  </conditionalFormatting>
  <conditionalFormatting sqref="E998:G998">
    <cfRule type="cellIs" priority="32" dxfId="1233" operator="equal" stopIfTrue="1">
      <formula>0</formula>
    </cfRule>
  </conditionalFormatting>
  <conditionalFormatting sqref="E999:G999">
    <cfRule type="cellIs" priority="31" dxfId="1233" operator="equal" stopIfTrue="1">
      <formula>0</formula>
    </cfRule>
  </conditionalFormatting>
  <conditionalFormatting sqref="E1000:G1000">
    <cfRule type="cellIs" priority="30" dxfId="1233" operator="equal" stopIfTrue="1">
      <formula>0</formula>
    </cfRule>
  </conditionalFormatting>
  <conditionalFormatting sqref="E1001:G1001">
    <cfRule type="cellIs" priority="29" dxfId="1233" operator="equal" stopIfTrue="1">
      <formula>0</formula>
    </cfRule>
  </conditionalFormatting>
  <conditionalFormatting sqref="E1002:G1002">
    <cfRule type="cellIs" priority="28" dxfId="1233" operator="equal" stopIfTrue="1">
      <formula>0</formula>
    </cfRule>
  </conditionalFormatting>
  <conditionalFormatting sqref="E1003:G1003">
    <cfRule type="cellIs" priority="27" dxfId="1233" operator="equal" stopIfTrue="1">
      <formula>0</formula>
    </cfRule>
  </conditionalFormatting>
  <conditionalFormatting sqref="E1004:G1004">
    <cfRule type="cellIs" priority="26" dxfId="1233" operator="equal" stopIfTrue="1">
      <formula>0</formula>
    </cfRule>
  </conditionalFormatting>
  <conditionalFormatting sqref="E1005:G1005">
    <cfRule type="cellIs" priority="25" dxfId="1233" operator="equal" stopIfTrue="1">
      <formula>0</formula>
    </cfRule>
  </conditionalFormatting>
  <conditionalFormatting sqref="E1006:G1006">
    <cfRule type="cellIs" priority="24" dxfId="1233" operator="equal" stopIfTrue="1">
      <formula>0</formula>
    </cfRule>
  </conditionalFormatting>
  <conditionalFormatting sqref="E1007:G1007">
    <cfRule type="cellIs" priority="23" dxfId="1233" operator="equal" stopIfTrue="1">
      <formula>0</formula>
    </cfRule>
  </conditionalFormatting>
  <conditionalFormatting sqref="E1008:G1008">
    <cfRule type="cellIs" priority="22" dxfId="1233" operator="equal" stopIfTrue="1">
      <formula>0</formula>
    </cfRule>
  </conditionalFormatting>
  <conditionalFormatting sqref="E1009:G1009">
    <cfRule type="cellIs" priority="21" dxfId="1233" operator="equal" stopIfTrue="1">
      <formula>0</formula>
    </cfRule>
  </conditionalFormatting>
  <conditionalFormatting sqref="E1010:G1010">
    <cfRule type="cellIs" priority="20" dxfId="1233" operator="equal" stopIfTrue="1">
      <formula>0</formula>
    </cfRule>
  </conditionalFormatting>
  <conditionalFormatting sqref="E1011:G1011">
    <cfRule type="cellIs" priority="19" dxfId="1233" operator="equal" stopIfTrue="1">
      <formula>0</formula>
    </cfRule>
  </conditionalFormatting>
  <conditionalFormatting sqref="E1012:G1012">
    <cfRule type="cellIs" priority="18" dxfId="1233" operator="equal" stopIfTrue="1">
      <formula>0</formula>
    </cfRule>
  </conditionalFormatting>
  <conditionalFormatting sqref="E1013:G1013">
    <cfRule type="cellIs" priority="17" dxfId="1233" operator="equal" stopIfTrue="1">
      <formula>0</formula>
    </cfRule>
  </conditionalFormatting>
  <conditionalFormatting sqref="E1014:G1014">
    <cfRule type="cellIs" priority="16" dxfId="1233" operator="equal" stopIfTrue="1">
      <formula>0</formula>
    </cfRule>
  </conditionalFormatting>
  <conditionalFormatting sqref="E1015:G1015">
    <cfRule type="cellIs" priority="15" dxfId="1233" operator="equal" stopIfTrue="1">
      <formula>0</formula>
    </cfRule>
  </conditionalFormatting>
  <conditionalFormatting sqref="E1016:G1016">
    <cfRule type="cellIs" priority="14" dxfId="1233" operator="equal" stopIfTrue="1">
      <formula>0</formula>
    </cfRule>
  </conditionalFormatting>
  <conditionalFormatting sqref="E1017:G1017">
    <cfRule type="cellIs" priority="13" dxfId="1233" operator="equal" stopIfTrue="1">
      <formula>0</formula>
    </cfRule>
  </conditionalFormatting>
  <conditionalFormatting sqref="E1018:G1018">
    <cfRule type="cellIs" priority="12" dxfId="1233" operator="equal" stopIfTrue="1">
      <formula>0</formula>
    </cfRule>
  </conditionalFormatting>
  <conditionalFormatting sqref="E1019:G1019">
    <cfRule type="cellIs" priority="11" dxfId="1233" operator="equal" stopIfTrue="1">
      <formula>0</formula>
    </cfRule>
  </conditionalFormatting>
  <conditionalFormatting sqref="E1020:G1020">
    <cfRule type="cellIs" priority="10" dxfId="1233" operator="equal" stopIfTrue="1">
      <formula>0</formula>
    </cfRule>
  </conditionalFormatting>
  <conditionalFormatting sqref="E1021:G1021">
    <cfRule type="cellIs" priority="9" dxfId="1233" operator="equal" stopIfTrue="1">
      <formula>0</formula>
    </cfRule>
  </conditionalFormatting>
  <conditionalFormatting sqref="E1022:G1022">
    <cfRule type="cellIs" priority="8" dxfId="1233" operator="equal" stopIfTrue="1">
      <formula>0</formula>
    </cfRule>
  </conditionalFormatting>
  <conditionalFormatting sqref="E1023:G1023">
    <cfRule type="cellIs" priority="7" dxfId="1233" operator="equal" stopIfTrue="1">
      <formula>0</formula>
    </cfRule>
  </conditionalFormatting>
  <conditionalFormatting sqref="E1024:G1024">
    <cfRule type="cellIs" priority="6" dxfId="1233" operator="equal" stopIfTrue="1">
      <formula>0</formula>
    </cfRule>
  </conditionalFormatting>
  <conditionalFormatting sqref="E1025:G1025">
    <cfRule type="cellIs" priority="5" dxfId="1233" operator="equal" stopIfTrue="1">
      <formula>0</formula>
    </cfRule>
  </conditionalFormatting>
  <conditionalFormatting sqref="E1026:G1026">
    <cfRule type="cellIs" priority="4" dxfId="1233" operator="equal" stopIfTrue="1">
      <formula>0</formula>
    </cfRule>
  </conditionalFormatting>
  <conditionalFormatting sqref="E1027:G1027">
    <cfRule type="cellIs" priority="3" dxfId="1233" operator="equal" stopIfTrue="1">
      <formula>0</formula>
    </cfRule>
  </conditionalFormatting>
  <conditionalFormatting sqref="E1028:G1028">
    <cfRule type="cellIs" priority="2" dxfId="1233" operator="equal" stopIfTrue="1">
      <formula>0</formula>
    </cfRule>
  </conditionalFormatting>
  <conditionalFormatting sqref="E1030:G1030">
    <cfRule type="cellIs" priority="1" dxfId="1233" operator="equal" stopIfTrue="1">
      <formula>0</formula>
    </cfRule>
  </conditionalFormatting>
  <printOptions/>
  <pageMargins left="0.5905511811023623" right="0.1968503937007874" top="0.3937007874015748" bottom="0.1968503937007874" header="0.11811023622047245" footer="0.11811023622047245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PageLayoutView="0" workbookViewId="0" topLeftCell="A1">
      <selection activeCell="J11" sqref="J11"/>
    </sheetView>
  </sheetViews>
  <sheetFormatPr defaultColWidth="9.00390625" defaultRowHeight="12.75"/>
  <cols>
    <col min="1" max="1" width="42.25390625" style="4" customWidth="1"/>
    <col min="2" max="2" width="5.625" style="4" customWidth="1"/>
    <col min="3" max="3" width="20.75390625" style="4" customWidth="1"/>
    <col min="4" max="4" width="13.75390625" style="4" customWidth="1"/>
    <col min="5" max="5" width="14.00390625" style="4" customWidth="1"/>
    <col min="6" max="6" width="6.75390625" style="4" customWidth="1"/>
    <col min="7" max="7" width="13.375" style="4" customWidth="1"/>
    <col min="8" max="16384" width="9.125" style="4" customWidth="1"/>
  </cols>
  <sheetData>
    <row r="1" spans="1:7" ht="10.5" customHeight="1">
      <c r="A1" s="101" t="s">
        <v>18</v>
      </c>
      <c r="B1" s="101"/>
      <c r="C1" s="101"/>
      <c r="D1" s="101"/>
      <c r="E1" s="101"/>
      <c r="F1" s="101"/>
      <c r="G1" s="101"/>
    </row>
    <row r="2" spans="1:7" ht="12.75" customHeight="1">
      <c r="A2" s="110" t="s">
        <v>27</v>
      </c>
      <c r="B2" s="110"/>
      <c r="C2" s="110"/>
      <c r="D2" s="110"/>
      <c r="E2" s="110"/>
      <c r="F2" s="110"/>
      <c r="G2" s="110"/>
    </row>
    <row r="3" spans="1:7" ht="9" customHeight="1" thickBot="1">
      <c r="A3" s="45"/>
      <c r="B3" s="78"/>
      <c r="C3" s="46"/>
      <c r="D3" s="47"/>
      <c r="E3" s="47"/>
      <c r="F3" s="47"/>
      <c r="G3" s="79"/>
    </row>
    <row r="4" spans="1:7" ht="13.5" customHeight="1">
      <c r="A4" s="111" t="s">
        <v>4</v>
      </c>
      <c r="B4" s="114" t="s">
        <v>10</v>
      </c>
      <c r="C4" s="126" t="s">
        <v>25</v>
      </c>
      <c r="D4" s="117" t="s">
        <v>16</v>
      </c>
      <c r="E4" s="117" t="s">
        <v>11</v>
      </c>
      <c r="F4" s="117" t="s">
        <v>1495</v>
      </c>
      <c r="G4" s="120" t="s">
        <v>14</v>
      </c>
    </row>
    <row r="5" spans="1:7" ht="4.5" customHeight="1">
      <c r="A5" s="112"/>
      <c r="B5" s="115"/>
      <c r="C5" s="127"/>
      <c r="D5" s="118"/>
      <c r="E5" s="118"/>
      <c r="F5" s="118"/>
      <c r="G5" s="121"/>
    </row>
    <row r="6" spans="1:7" ht="6" customHeight="1">
      <c r="A6" s="112"/>
      <c r="B6" s="115"/>
      <c r="C6" s="127"/>
      <c r="D6" s="118"/>
      <c r="E6" s="118"/>
      <c r="F6" s="118"/>
      <c r="G6" s="121"/>
    </row>
    <row r="7" spans="1:7" ht="4.5" customHeight="1">
      <c r="A7" s="112"/>
      <c r="B7" s="115"/>
      <c r="C7" s="127"/>
      <c r="D7" s="118"/>
      <c r="E7" s="118"/>
      <c r="F7" s="118"/>
      <c r="G7" s="121"/>
    </row>
    <row r="8" spans="1:7" ht="6" customHeight="1">
      <c r="A8" s="112"/>
      <c r="B8" s="115"/>
      <c r="C8" s="127"/>
      <c r="D8" s="118"/>
      <c r="E8" s="118"/>
      <c r="F8" s="118"/>
      <c r="G8" s="121"/>
    </row>
    <row r="9" spans="1:7" ht="6" customHeight="1">
      <c r="A9" s="112"/>
      <c r="B9" s="115"/>
      <c r="C9" s="127"/>
      <c r="D9" s="118"/>
      <c r="E9" s="118"/>
      <c r="F9" s="118"/>
      <c r="G9" s="121"/>
    </row>
    <row r="10" spans="1:7" ht="18" customHeight="1">
      <c r="A10" s="113"/>
      <c r="B10" s="116"/>
      <c r="C10" s="130"/>
      <c r="D10" s="119"/>
      <c r="E10" s="119"/>
      <c r="F10" s="119"/>
      <c r="G10" s="122"/>
    </row>
    <row r="11" spans="1:7" ht="13.5" customHeight="1" thickBot="1">
      <c r="A11" s="20">
        <v>1</v>
      </c>
      <c r="B11" s="21">
        <v>2</v>
      </c>
      <c r="C11" s="22">
        <v>3</v>
      </c>
      <c r="D11" s="23" t="s">
        <v>1</v>
      </c>
      <c r="E11" s="54" t="s">
        <v>2</v>
      </c>
      <c r="F11" s="54" t="s">
        <v>12</v>
      </c>
      <c r="G11" s="25" t="s">
        <v>1496</v>
      </c>
    </row>
    <row r="12" spans="1:7" ht="21.75">
      <c r="A12" s="80" t="s">
        <v>1454</v>
      </c>
      <c r="B12" s="27" t="s">
        <v>1455</v>
      </c>
      <c r="C12" s="81" t="s">
        <v>366</v>
      </c>
      <c r="D12" s="29">
        <v>351223400</v>
      </c>
      <c r="E12" s="29">
        <v>179129676.95</v>
      </c>
      <c r="F12" s="95">
        <f>E12/D12*100</f>
        <v>51.00163512738616</v>
      </c>
      <c r="G12" s="30">
        <v>172093723.05</v>
      </c>
    </row>
    <row r="13" spans="1:7" ht="12.75">
      <c r="A13" s="82" t="s">
        <v>40</v>
      </c>
      <c r="B13" s="83"/>
      <c r="C13" s="84"/>
      <c r="D13" s="85"/>
      <c r="E13" s="85"/>
      <c r="F13" s="33"/>
      <c r="G13" s="86"/>
    </row>
    <row r="14" spans="1:7" ht="12.75">
      <c r="A14" s="55" t="s">
        <v>1456</v>
      </c>
      <c r="B14" s="87" t="s">
        <v>1457</v>
      </c>
      <c r="C14" s="88" t="s">
        <v>366</v>
      </c>
      <c r="D14" s="58">
        <v>-11470200</v>
      </c>
      <c r="E14" s="58" t="s">
        <v>48</v>
      </c>
      <c r="F14" s="59" t="s">
        <v>48</v>
      </c>
      <c r="G14" s="60">
        <v>-11470200</v>
      </c>
    </row>
    <row r="15" spans="1:7" ht="12.75">
      <c r="A15" s="82" t="s">
        <v>1458</v>
      </c>
      <c r="B15" s="83"/>
      <c r="C15" s="84"/>
      <c r="D15" s="85"/>
      <c r="E15" s="85"/>
      <c r="F15" s="33"/>
      <c r="G15" s="86"/>
    </row>
    <row r="16" spans="1:7" ht="21.75">
      <c r="A16" s="55" t="s">
        <v>1459</v>
      </c>
      <c r="B16" s="87" t="s">
        <v>1457</v>
      </c>
      <c r="C16" s="88" t="s">
        <v>1460</v>
      </c>
      <c r="D16" s="58">
        <v>6000000</v>
      </c>
      <c r="E16" s="58" t="s">
        <v>48</v>
      </c>
      <c r="F16" s="59" t="s">
        <v>48</v>
      </c>
      <c r="G16" s="60">
        <v>6000000</v>
      </c>
    </row>
    <row r="17" spans="1:7" ht="21.75">
      <c r="A17" s="80" t="s">
        <v>1461</v>
      </c>
      <c r="B17" s="27" t="s">
        <v>1457</v>
      </c>
      <c r="C17" s="81" t="s">
        <v>1462</v>
      </c>
      <c r="D17" s="29">
        <v>6000000</v>
      </c>
      <c r="E17" s="29" t="s">
        <v>48</v>
      </c>
      <c r="F17" s="95" t="s">
        <v>48</v>
      </c>
      <c r="G17" s="30">
        <v>6000000</v>
      </c>
    </row>
    <row r="18" spans="1:7" ht="33.75">
      <c r="A18" s="41" t="s">
        <v>1463</v>
      </c>
      <c r="B18" s="37" t="s">
        <v>1457</v>
      </c>
      <c r="C18" s="89" t="s">
        <v>1464</v>
      </c>
      <c r="D18" s="39">
        <v>6000000</v>
      </c>
      <c r="E18" s="39" t="s">
        <v>48</v>
      </c>
      <c r="F18" s="68" t="s">
        <v>48</v>
      </c>
      <c r="G18" s="40">
        <v>6000000</v>
      </c>
    </row>
    <row r="19" spans="1:7" ht="21.75">
      <c r="A19" s="80" t="s">
        <v>1465</v>
      </c>
      <c r="B19" s="27" t="s">
        <v>1457</v>
      </c>
      <c r="C19" s="81" t="s">
        <v>1466</v>
      </c>
      <c r="D19" s="29">
        <v>-17470200</v>
      </c>
      <c r="E19" s="29" t="s">
        <v>48</v>
      </c>
      <c r="F19" s="95" t="s">
        <v>48</v>
      </c>
      <c r="G19" s="30">
        <v>-17470200</v>
      </c>
    </row>
    <row r="20" spans="1:7" ht="67.5">
      <c r="A20" s="36" t="s">
        <v>1467</v>
      </c>
      <c r="B20" s="37" t="s">
        <v>1457</v>
      </c>
      <c r="C20" s="89" t="s">
        <v>1468</v>
      </c>
      <c r="D20" s="39">
        <v>-17470200</v>
      </c>
      <c r="E20" s="39" t="s">
        <v>48</v>
      </c>
      <c r="F20" s="68" t="s">
        <v>48</v>
      </c>
      <c r="G20" s="40">
        <v>-17470200</v>
      </c>
    </row>
    <row r="21" spans="1:7" ht="12.75">
      <c r="A21" s="55" t="s">
        <v>1469</v>
      </c>
      <c r="B21" s="87" t="s">
        <v>1470</v>
      </c>
      <c r="C21" s="88" t="s">
        <v>366</v>
      </c>
      <c r="D21" s="58" t="s">
        <v>48</v>
      </c>
      <c r="E21" s="58" t="s">
        <v>48</v>
      </c>
      <c r="F21" s="59" t="s">
        <v>48</v>
      </c>
      <c r="G21" s="60" t="s">
        <v>48</v>
      </c>
    </row>
    <row r="22" spans="1:7" ht="12.75">
      <c r="A22" s="80" t="s">
        <v>1471</v>
      </c>
      <c r="B22" s="27" t="s">
        <v>1472</v>
      </c>
      <c r="C22" s="81" t="s">
        <v>1473</v>
      </c>
      <c r="D22" s="29">
        <v>362693600</v>
      </c>
      <c r="E22" s="29">
        <v>179129676.95</v>
      </c>
      <c r="F22" s="95">
        <f>E22/D22*100</f>
        <v>49.38870632125849</v>
      </c>
      <c r="G22" s="30">
        <v>183563923.05</v>
      </c>
    </row>
    <row r="23" spans="1:7" ht="21.75">
      <c r="A23" s="80" t="s">
        <v>1474</v>
      </c>
      <c r="B23" s="27" t="s">
        <v>1472</v>
      </c>
      <c r="C23" s="81" t="s">
        <v>1475</v>
      </c>
      <c r="D23" s="29">
        <v>362693600</v>
      </c>
      <c r="E23" s="29">
        <v>179129676.95</v>
      </c>
      <c r="F23" s="95">
        <f>E23/D23*100</f>
        <v>49.38870632125849</v>
      </c>
      <c r="G23" s="30">
        <v>183563923.05</v>
      </c>
    </row>
    <row r="24" spans="1:7" ht="42.75">
      <c r="A24" s="80" t="s">
        <v>1476</v>
      </c>
      <c r="B24" s="27" t="s">
        <v>1472</v>
      </c>
      <c r="C24" s="81" t="s">
        <v>1477</v>
      </c>
      <c r="D24" s="29" t="s">
        <v>48</v>
      </c>
      <c r="E24" s="29" t="s">
        <v>48</v>
      </c>
      <c r="F24" s="95" t="s">
        <v>48</v>
      </c>
      <c r="G24" s="30" t="s">
        <v>48</v>
      </c>
    </row>
    <row r="25" spans="1:7" ht="12.75">
      <c r="A25" s="80" t="s">
        <v>1478</v>
      </c>
      <c r="B25" s="27" t="s">
        <v>1479</v>
      </c>
      <c r="C25" s="81" t="s">
        <v>1480</v>
      </c>
      <c r="D25" s="29">
        <v>-2131020806.83</v>
      </c>
      <c r="E25" s="29">
        <v>-1112325586.7</v>
      </c>
      <c r="F25" s="95" t="s">
        <v>1497</v>
      </c>
      <c r="G25" s="30" t="s">
        <v>1453</v>
      </c>
    </row>
    <row r="26" spans="1:7" ht="21.75">
      <c r="A26" s="80" t="s">
        <v>1481</v>
      </c>
      <c r="B26" s="27" t="s">
        <v>1479</v>
      </c>
      <c r="C26" s="81" t="s">
        <v>1482</v>
      </c>
      <c r="D26" s="29">
        <v>-2131020806.83</v>
      </c>
      <c r="E26" s="29">
        <v>-1112325586.7</v>
      </c>
      <c r="F26" s="95" t="s">
        <v>1497</v>
      </c>
      <c r="G26" s="30" t="s">
        <v>1453</v>
      </c>
    </row>
    <row r="27" spans="1:7" ht="22.5">
      <c r="A27" s="41" t="s">
        <v>1483</v>
      </c>
      <c r="B27" s="37" t="s">
        <v>1479</v>
      </c>
      <c r="C27" s="89" t="s">
        <v>1484</v>
      </c>
      <c r="D27" s="39">
        <v>-2131020806.83</v>
      </c>
      <c r="E27" s="39">
        <v>-1112325586.7</v>
      </c>
      <c r="F27" s="68" t="s">
        <v>1497</v>
      </c>
      <c r="G27" s="40" t="s">
        <v>1453</v>
      </c>
    </row>
    <row r="28" spans="1:7" ht="12.75">
      <c r="A28" s="80" t="s">
        <v>1485</v>
      </c>
      <c r="B28" s="27" t="s">
        <v>1486</v>
      </c>
      <c r="C28" s="81" t="s">
        <v>1487</v>
      </c>
      <c r="D28" s="29">
        <v>2493714406.83</v>
      </c>
      <c r="E28" s="29">
        <v>1291455263.65</v>
      </c>
      <c r="F28" s="95" t="s">
        <v>1497</v>
      </c>
      <c r="G28" s="30" t="s">
        <v>1453</v>
      </c>
    </row>
    <row r="29" spans="1:7" ht="23.25" thickBot="1">
      <c r="A29" s="41" t="s">
        <v>1488</v>
      </c>
      <c r="B29" s="37" t="s">
        <v>1486</v>
      </c>
      <c r="C29" s="89" t="s">
        <v>1489</v>
      </c>
      <c r="D29" s="39">
        <v>2493714406.83</v>
      </c>
      <c r="E29" s="39">
        <v>1291455263.65</v>
      </c>
      <c r="F29" s="68" t="s">
        <v>1497</v>
      </c>
      <c r="G29" s="40" t="s">
        <v>1453</v>
      </c>
    </row>
    <row r="30" spans="1:7" ht="12.75" customHeight="1">
      <c r="A30" s="90"/>
      <c r="B30" s="91"/>
      <c r="C30" s="92"/>
      <c r="D30" s="93"/>
      <c r="E30" s="93"/>
      <c r="F30" s="93"/>
      <c r="G30" s="94"/>
    </row>
    <row r="31" ht="42.75" customHeight="1">
      <c r="A31" s="7"/>
    </row>
    <row r="32" ht="51.75" customHeight="1">
      <c r="A32" s="7"/>
    </row>
    <row r="33" ht="42.75" customHeight="1">
      <c r="A33" s="7"/>
    </row>
  </sheetData>
  <sheetProtection/>
  <mergeCells count="9">
    <mergeCell ref="A1:G1"/>
    <mergeCell ref="A2:G2"/>
    <mergeCell ref="A4:A10"/>
    <mergeCell ref="B4:B10"/>
    <mergeCell ref="C4:C10"/>
    <mergeCell ref="D4:D10"/>
    <mergeCell ref="E4:E10"/>
    <mergeCell ref="G4:G10"/>
    <mergeCell ref="F4:F10"/>
  </mergeCells>
  <conditionalFormatting sqref="E12:G12">
    <cfRule type="cellIs" priority="16" dxfId="1233" operator="equal" stopIfTrue="1">
      <formula>0</formula>
    </cfRule>
  </conditionalFormatting>
  <conditionalFormatting sqref="E14:G14">
    <cfRule type="cellIs" priority="15" dxfId="1233" operator="equal" stopIfTrue="1">
      <formula>0</formula>
    </cfRule>
  </conditionalFormatting>
  <conditionalFormatting sqref="E16:G16">
    <cfRule type="cellIs" priority="14" dxfId="1233" operator="equal" stopIfTrue="1">
      <formula>0</formula>
    </cfRule>
  </conditionalFormatting>
  <conditionalFormatting sqref="E17:G17">
    <cfRule type="cellIs" priority="13" dxfId="1233" operator="equal" stopIfTrue="1">
      <formula>0</formula>
    </cfRule>
  </conditionalFormatting>
  <conditionalFormatting sqref="E18:G18">
    <cfRule type="cellIs" priority="12" dxfId="1233" operator="equal" stopIfTrue="1">
      <formula>0</formula>
    </cfRule>
  </conditionalFormatting>
  <conditionalFormatting sqref="E19:G19">
    <cfRule type="cellIs" priority="11" dxfId="1233" operator="equal" stopIfTrue="1">
      <formula>0</formula>
    </cfRule>
  </conditionalFormatting>
  <conditionalFormatting sqref="E20:G20">
    <cfRule type="cellIs" priority="10" dxfId="1233" operator="equal" stopIfTrue="1">
      <formula>0</formula>
    </cfRule>
  </conditionalFormatting>
  <conditionalFormatting sqref="E21:G21">
    <cfRule type="cellIs" priority="9" dxfId="1233" operator="equal" stopIfTrue="1">
      <formula>0</formula>
    </cfRule>
  </conditionalFormatting>
  <conditionalFormatting sqref="E22:G22 F23">
    <cfRule type="cellIs" priority="8" dxfId="1233" operator="equal" stopIfTrue="1">
      <formula>0</formula>
    </cfRule>
  </conditionalFormatting>
  <conditionalFormatting sqref="E23:G23">
    <cfRule type="cellIs" priority="7" dxfId="1233" operator="equal" stopIfTrue="1">
      <formula>0</formula>
    </cfRule>
  </conditionalFormatting>
  <conditionalFormatting sqref="E24:G24">
    <cfRule type="cellIs" priority="6" dxfId="1233" operator="equal" stopIfTrue="1">
      <formula>0</formula>
    </cfRule>
  </conditionalFormatting>
  <conditionalFormatting sqref="E25:G25">
    <cfRule type="cellIs" priority="5" dxfId="1233" operator="equal" stopIfTrue="1">
      <formula>0</formula>
    </cfRule>
  </conditionalFormatting>
  <conditionalFormatting sqref="E26:G26">
    <cfRule type="cellIs" priority="4" dxfId="1233" operator="equal" stopIfTrue="1">
      <formula>0</formula>
    </cfRule>
  </conditionalFormatting>
  <conditionalFormatting sqref="E27:G27">
    <cfRule type="cellIs" priority="3" dxfId="1233" operator="equal" stopIfTrue="1">
      <formula>0</formula>
    </cfRule>
  </conditionalFormatting>
  <conditionalFormatting sqref="E28:G28">
    <cfRule type="cellIs" priority="2" dxfId="1233" operator="equal" stopIfTrue="1">
      <formula>0</formula>
    </cfRule>
  </conditionalFormatting>
  <conditionalFormatting sqref="E29:G29">
    <cfRule type="cellIs" priority="1" dxfId="1233" operator="equal" stopIfTrue="1">
      <formula>0</formula>
    </cfRule>
  </conditionalFormatting>
  <printOptions/>
  <pageMargins left="0.5905511811023623" right="0.1968503937007874" top="0.3937007874015748" bottom="0.1968503937007874" header="0.31496062992125984" footer="0.11811023622047245"/>
  <pageSetup fitToHeight="0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1490</v>
      </c>
      <c r="B1" s="1" t="s">
        <v>2</v>
      </c>
    </row>
    <row r="2" spans="1:2" ht="12.75">
      <c r="A2" t="s">
        <v>1491</v>
      </c>
      <c r="B2" s="1" t="s">
        <v>1492</v>
      </c>
    </row>
    <row r="3" spans="1:2" ht="12.75">
      <c r="A3" t="s">
        <v>1493</v>
      </c>
      <c r="B3" s="1" t="s">
        <v>1494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trakan</cp:lastModifiedBy>
  <cp:lastPrinted>2015-07-15T07:11:26Z</cp:lastPrinted>
  <dcterms:created xsi:type="dcterms:W3CDTF">1999-06-18T11:49:53Z</dcterms:created>
  <dcterms:modified xsi:type="dcterms:W3CDTF">2015-07-16T05:11:57Z</dcterms:modified>
  <cp:category/>
  <cp:version/>
  <cp:contentType/>
  <cp:contentStatus/>
</cp:coreProperties>
</file>