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2">'Источники'!#REF!</definedName>
    <definedName name="FIO" localSheetId="1">'Расходы'!$D$21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'Источники'!$A$12</definedName>
    <definedName name="RBEGIN_1" localSheetId="1">'Расходы'!$A$13</definedName>
    <definedName name="REG_DATE">#REF!</definedName>
    <definedName name="REND_1" localSheetId="2">'Источники'!$A$24</definedName>
    <definedName name="REND_1" localSheetId="1">'Расходы'!$A$1035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2">'Источники'!$A$25:$D$26</definedName>
    <definedName name="SIGN" localSheetId="1">'Расходы'!$A$20:$D$22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<sst xmlns="http://schemas.openxmlformats.org/spreadsheetml/2006/main" count="4008" uniqueCount="1529">
  <si>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</si>
  <si>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</si>
  <si>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</si>
  <si>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</si>
  <si>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</si>
  <si>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</si>
  <si>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</si>
  <si>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</si>
  <si>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</si>
  <si>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</si>
  <si>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</si>
  <si>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</si>
  <si>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</si>
  <si>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</si>
  <si>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</si>
  <si>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</si>
  <si>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</si>
  <si>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</si>
  <si>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</si>
  <si>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</si>
  <si>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</si>
  <si>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</si>
  <si>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</si>
  <si>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</si>
  <si>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</si>
  <si>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</si>
  <si>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</si>
  <si>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</si>
  <si>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</si>
  <si>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</si>
  <si>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01.01.2016 г.</t>
  </si>
  <si>
    <t>01.01.2016</t>
  </si>
  <si>
    <t>Управление финансов муниципального района "Печора"</t>
  </si>
  <si>
    <t>МО МР "Печора"</t>
  </si>
  <si>
    <t>Периодичность: годовая</t>
  </si>
  <si>
    <t>Единица измерения: руб.</t>
  </si>
  <si>
    <t>89796865</t>
  </si>
  <si>
    <t>992</t>
  </si>
  <si>
    <t>87620000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</si>
  <si>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</si>
  <si>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</si>
  <si>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</si>
  <si>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</si>
  <si>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</si>
  <si>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</si>
  <si>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</si>
  <si>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</si>
  <si>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</si>
  <si>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</si>
  <si>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182 10102010011000 110</t>
  </si>
  <si>
    <t>-</t>
  </si>
  <si>
    <t>182 10102010012100 000</t>
  </si>
  <si>
    <t>182 10102010013000 110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</si>
  <si>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</si>
  <si>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</si>
  <si>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</si>
  <si>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</si>
  <si>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</si>
  <si>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182 10102020012100 000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</si>
  <si>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</si>
  <si>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</si>
  <si>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</si>
  <si>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</si>
  <si>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</si>
  <si>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182 10102030011000 110</t>
  </si>
  <si>
    <t>182 10102030012100 000</t>
  </si>
  <si>
    <t>182 10102030013000 110</t>
  </si>
  <si>
    <t>182 10102030014000 110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</si>
  <si>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</si>
  <si>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</si>
  <si>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</si>
  <si>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</si>
  <si>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</si>
  <si>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</si>
  <si>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</si>
  <si>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</si>
  <si>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</si>
  <si>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</si>
  <si>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</si>
  <si>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000 10500000000000 000</t>
  </si>
  <si>
    <t>Налог, взимаемый с налогоплательщиков, выбравших в качестве объекта налогообложения доходы</t>
  </si>
  <si>
    <t>182 10501011010000 110</t>
  </si>
  <si>
    <t>Налог, взимаемый с налогоплательщиков, выбравших в качестве объекта налогообложения доходы (сумма платежа)</t>
  </si>
  <si>
    <t>182 10501011011000 110</t>
  </si>
  <si>
    <t>182 10501011012100 000</t>
  </si>
  <si>
    <t>Налог, взимаемый с налогоплательщиков, выбравших в качестве объекта налогообложения доходы (взыскания)</t>
  </si>
  <si>
    <t>182 10501011013000 110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</si>
  <si>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</si>
  <si>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</si>
  <si>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</si>
  <si>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</si>
  <si>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</si>
  <si>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182 10501012011000 110</t>
  </si>
  <si>
    <t>182 10501012012100 000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</si>
  <si>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(взыскания)</t>
  </si>
  <si>
    <t>182 10501012013000 110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</si>
  <si>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</si>
  <si>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</si>
  <si>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</si>
  <si>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182 10501021011000 110</t>
  </si>
  <si>
    <t>182 10501021012100 000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</si>
  <si>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</si>
  <si>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182 10501021013000 110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</si>
  <si>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</si>
  <si>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182 10501021014000 110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</si>
  <si>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</si>
  <si>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</si>
  <si>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</si>
  <si>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182 10501022011000 110</t>
  </si>
  <si>
    <t>182 10501022012100 000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</si>
  <si>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</si>
  <si>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182 10501022014000 110</t>
  </si>
  <si>
    <t>Единый налог на вмененный доход для отдельных видов деятельности</t>
  </si>
  <si>
    <t>182 10502010020000 110</t>
  </si>
  <si>
    <t>Единый налог на вмененный доход для отдельных видов деятельности (сумма платежа)</t>
  </si>
  <si>
    <t>182 10502010021000 110</t>
  </si>
  <si>
    <t>182 10502010022100 000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</si>
  <si>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</si>
  <si>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</si>
  <si>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(проценты при нарушении срока возврата)</t>
  </si>
  <si>
    <t>182 10502010025000 110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</si>
  <si>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</si>
  <si>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</si>
  <si>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</si>
  <si>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</si>
  <si>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182 10502020022100 000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</si>
  <si>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</si>
  <si>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</si>
  <si>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</si>
  <si>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182 10502020024000 110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</si>
  <si>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</si>
  <si>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</si>
  <si>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</si>
  <si>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</si>
  <si>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</si>
  <si>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Единый сельскохозяйственный налог (взыскания)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</si>
  <si>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</si>
  <si>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</si>
  <si>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</si>
  <si>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платежа)</t>
  </si>
  <si>
    <t>182 10503020011000 110</t>
  </si>
  <si>
    <t>182 10503020012100 000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</si>
  <si>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</si>
  <si>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</si>
  <si>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платежа)</t>
  </si>
  <si>
    <t>182 10504020021000 110</t>
  </si>
  <si>
    <t>182 10504020022100 000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</si>
  <si>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</si>
  <si>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</si>
  <si>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</si>
  <si>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</si>
  <si>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</si>
  <si>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</si>
  <si>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</si>
  <si>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923 10807174010000 110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</si>
  <si>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(прочие поступления)</t>
  </si>
  <si>
    <t>923 10807174014000 110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</si>
  <si>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</si>
  <si>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</si>
  <si>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</si>
  <si>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923 11109045050000 120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</si>
  <si>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</si>
  <si>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929 11105013130000 120</t>
  </si>
  <si>
    <t>932 11105013130000 120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</si>
  <si>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</si>
  <si>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963 11101050050000 120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</si>
  <si>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</si>
  <si>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963 11105013100000 120</t>
  </si>
  <si>
    <t>963 11105013130000 120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</si>
  <si>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</si>
  <si>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963 11105025050000 120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</si>
  <si>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</si>
  <si>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963 11105035050000 120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</si>
  <si>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</si>
  <si>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963 11107015050000 120</t>
  </si>
  <si>
    <t>963 11109045050000 120</t>
  </si>
  <si>
    <t>ПЛАТЕЖИ ПРИ ПОЛЬЗОВАНИИ ПРИРОДНЫМИ РЕСУРСАМИ</t>
  </si>
  <si>
    <t>000 11200000000000 000</t>
  </si>
  <si>
    <t>Плата за выбросы загрязняющих веществ в атмосферный воздух стационарными объектами</t>
  </si>
  <si>
    <t>048 11201010010000 120</t>
  </si>
  <si>
    <t>048 11201010016000 120</t>
  </si>
  <si>
    <t>Плата за выбросы загрязняющих веществ в атмосферный воздух передвижными объектами</t>
  </si>
  <si>
    <t>048 11201020010000 120</t>
  </si>
  <si>
    <t>048 11201020016000 120</t>
  </si>
  <si>
    <t>Плата за сбросы загрязняющих веществ в водные объекты</t>
  </si>
  <si>
    <t>048 11201030010000 120</t>
  </si>
  <si>
    <t>048 11201030016000 120</t>
  </si>
  <si>
    <t>Плата за размещение отходов производства и потребления</t>
  </si>
  <si>
    <t>048 11201040010000 120</t>
  </si>
  <si>
    <t>048 11201040016000 120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</si>
  <si>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</si>
  <si>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048 11201070010000 120</t>
  </si>
  <si>
    <t>048 11201070016000 120</t>
  </si>
  <si>
    <t>ДОХОДЫ ОТ ОКАЗАНИЯ ПЛАТНЫХ УСЛУГ И КОМПЕНСАЦИИ ЗАТРАТ ГОСУДАРСТВА</t>
  </si>
  <si>
    <t>000 11300000000000 000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</si>
  <si>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</si>
  <si>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923 11302065050000 130</t>
  </si>
  <si>
    <t>Прочие доходы от компенсации затрат бюджетов муниципальных районов</t>
  </si>
  <si>
    <t>923 11302995050000 130</t>
  </si>
  <si>
    <t>956 11302065050000 130</t>
  </si>
  <si>
    <t>963 11302065050000 130</t>
  </si>
  <si>
    <t>975 11302065050000 130</t>
  </si>
  <si>
    <t>975 11302995050000 130</t>
  </si>
  <si>
    <t>992 11302995050000 130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</si>
  <si>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</si>
  <si>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</si>
  <si>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</si>
  <si>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963 11402053050000 410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</si>
  <si>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</si>
  <si>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963 11406013100000 430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</si>
  <si>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</si>
  <si>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963 11406013130000 430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</si>
  <si>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</si>
  <si>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963 11406025050000 430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</si>
  <si>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</si>
  <si>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975 11402052050000 410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</si>
  <si>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</si>
  <si>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</si>
  <si>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</si>
  <si>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048 11625020010000 140</t>
  </si>
  <si>
    <t>048 11625020016000 000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</si>
  <si>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</si>
  <si>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076 11625030010000 140</t>
  </si>
  <si>
    <t>076 11625030016000 000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</si>
  <si>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</si>
  <si>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</si>
  <si>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(проценты при нарушении срока возврата)</t>
  </si>
  <si>
    <t>076 11690050056000 140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</si>
  <si>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</si>
  <si>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</si>
  <si>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(проценты при нарушении срока возврата)</t>
  </si>
  <si>
    <t>081 11643000016000 140</t>
  </si>
  <si>
    <t>081 11690050050000 140</t>
  </si>
  <si>
    <t>081 11690050056000 140</t>
  </si>
  <si>
    <t>106 11690050050000 140</t>
  </si>
  <si>
    <t>106 11690050056000 140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</si>
  <si>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</si>
  <si>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141 11608010010000 140</t>
  </si>
  <si>
    <t>141 11608010016000 000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</si>
  <si>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</si>
  <si>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141 11608020010000 140</t>
  </si>
  <si>
    <t>141 11608020016000 000</t>
  </si>
  <si>
    <t>141 11625020010000 140</t>
  </si>
  <si>
    <t>141 11625020016000 000</t>
  </si>
  <si>
    <t>Денежные взыскания (штрафы) за нарушение законодательства в области охраны окружающей среды</t>
  </si>
  <si>
    <t>141 11625050010000 140</t>
  </si>
  <si>
    <t>141 11625050016000 000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</si>
  <si>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</si>
  <si>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141 11625085050000 140</t>
  </si>
  <si>
    <t>141 11625085056000 000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</si>
  <si>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</si>
  <si>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</si>
  <si>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141 11628000016000 140</t>
  </si>
  <si>
    <t>141 11690050050000 140</t>
  </si>
  <si>
    <t>141 11690050056000 140</t>
  </si>
  <si>
    <t>150 11643000010000 140</t>
  </si>
  <si>
    <t>150 11643000016000 140</t>
  </si>
  <si>
    <t>150 11690050050000 140</t>
  </si>
  <si>
    <t>150 11690050056000 140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</si>
  <si>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</si>
  <si>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161 11633050050000 140</t>
  </si>
  <si>
    <t>161 11633050056000 000</t>
  </si>
  <si>
    <t>177 11690050050000 140</t>
  </si>
  <si>
    <t>177 11690050057000 140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</si>
  <si>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</si>
  <si>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182 11603010010000 140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</si>
  <si>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Налоогового кодекса Российской Федерации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</si>
  <si>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</si>
  <si>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</si>
  <si>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</si>
  <si>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</si>
  <si>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</si>
  <si>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</si>
  <si>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</si>
  <si>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</si>
  <si>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182 11606000016000 140</t>
  </si>
  <si>
    <t>188 11608010010000 140</t>
  </si>
  <si>
    <t>188 11608010016000 000</t>
  </si>
  <si>
    <t>188 11608020010000 140</t>
  </si>
  <si>
    <t>188 11608020016000 000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</si>
  <si>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</si>
  <si>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188 11630014010000 140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</si>
  <si>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(проценты при нарушении срока возврата)</t>
  </si>
  <si>
    <t>188 11630014016000 140</t>
  </si>
  <si>
    <t>Прочие денежные взыскания (штрафы) за правонарушения в области дорожного движения</t>
  </si>
  <si>
    <t>188 11630030010000 140</t>
  </si>
  <si>
    <t>Прочие денежные взыскания (штрафы) за правонарушения в области дорожного движения (проценты при нарушении срока возврата)</t>
  </si>
  <si>
    <t>188 11630030016000 140</t>
  </si>
  <si>
    <t>188 11643000010000 140</t>
  </si>
  <si>
    <t>188 11643000016000 140</t>
  </si>
  <si>
    <t>188 11690050050000 140</t>
  </si>
  <si>
    <t>188 11690050056000 140</t>
  </si>
  <si>
    <t>192 11690050050000 140</t>
  </si>
  <si>
    <t>192 11690050056000 140</t>
  </si>
  <si>
    <t>Денежные взыскания (штрафы) за нарушение земельного законодательства</t>
  </si>
  <si>
    <t>321 11625060010000 140</t>
  </si>
  <si>
    <t>Денежные взыскания (штрафы) за нарушение земельного законодательства (проценты при нарушении срока возврата)</t>
  </si>
  <si>
    <t>321 11625060016000 140</t>
  </si>
  <si>
    <t>415 11690050050000 140</t>
  </si>
  <si>
    <t>415 11690050056000 140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</si>
  <si>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</si>
  <si>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</si>
  <si>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498 11641000016000 000</t>
  </si>
  <si>
    <t>Денежные взыскания (штрафы) за нарушения законодательства Российской Федерации о промышленной безопасности</t>
  </si>
  <si>
    <t>498 11645000010000 140</t>
  </si>
  <si>
    <t>498 11645000016000 140</t>
  </si>
  <si>
    <t>828 11690050050000 140</t>
  </si>
  <si>
    <t>832 11690050050000 140</t>
  </si>
  <si>
    <t>841 11690050050000 140</t>
  </si>
  <si>
    <t>Денежные взыскания (штрафы) за нарушение законодательства Российской Федерации о недрах</t>
  </si>
  <si>
    <t>850 11625010010000 140</t>
  </si>
  <si>
    <t>850 11625030010000 140</t>
  </si>
  <si>
    <t>850 11625050010000 140</t>
  </si>
  <si>
    <t>854 11690050050000 140</t>
  </si>
  <si>
    <t>875 11690050050000 140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</si>
  <si>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</si>
  <si>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923 11621050050000 140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</si>
  <si>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</si>
  <si>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923 11632000050000 140</t>
  </si>
  <si>
    <t>923 11690050050000 140</t>
  </si>
  <si>
    <t>956 11632000050000 140</t>
  </si>
  <si>
    <t>975 11632000050000 140</t>
  </si>
  <si>
    <t>975 11690050050000 140</t>
  </si>
  <si>
    <t>992 11621050050000 140</t>
  </si>
  <si>
    <t>ПОСТУПЛЕНИЯ (ПЕРЕЧИСЛЕНИЯ) ПО УРЕГУЛИРОВАНИЮ РАСЧЕТОВ МЕЖДУ БЮДЖЕТАМИ БЮДЖЕТНОЙ СИСТЕМЫ РОССИЙСКОЙ ФЕДЕРАЦИИ</t>
  </si>
  <si>
    <t>000 11800000000000 000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</si>
  <si>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</si>
  <si>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992 11805000050000 180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</si>
  <si>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</si>
  <si>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</si>
  <si>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</si>
  <si>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</si>
  <si>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муниципальных районов на обеспечение жильем молодых семей</t>
  </si>
  <si>
    <t>923 20202008050000 151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</si>
  <si>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</si>
  <si>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923 20202009050000 151</t>
  </si>
  <si>
    <t>Субсидии бюджетам муниципальных районов на реализацию федеральных целевых программ</t>
  </si>
  <si>
    <t>923 20202051050000 151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</si>
  <si>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</si>
  <si>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923 20202077050000 151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</si>
  <si>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жилищно-коммунального хозяйства</t>
  </si>
  <si>
    <t>923 20202088050000 151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</si>
  <si>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</si>
  <si>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923 20202088050001 151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</si>
  <si>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</si>
  <si>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923 20202088050002 151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</si>
  <si>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</si>
  <si>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923 20202088050004 151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</si>
  <si>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</si>
  <si>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923 20202089050000 151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</si>
  <si>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</si>
  <si>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923 20202089050001 151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</si>
  <si>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</si>
  <si>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923 20202089050002 151</t>
  </si>
  <si>
    <t>Прочие субсидии бюджетам муниципальных районов</t>
  </si>
  <si>
    <t>923 20202999050000 151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</si>
  <si>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</si>
  <si>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923 20203007050000 151</t>
  </si>
  <si>
    <t>Субвенции бюджетам муниципальных районов на выполнение передаваемых полномочий субъектов Российской Федерации</t>
  </si>
  <si>
    <t>923 20203024050000 151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</si>
  <si>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</si>
  <si>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923 20203070050000 151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</si>
  <si>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</si>
  <si>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923 20203119050000 151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</si>
  <si>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</si>
  <si>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923 20204014050000 151</t>
  </si>
  <si>
    <t>Прочие межбюджетные трансферты, передаваемые бюджетам муниципальных районов</t>
  </si>
  <si>
    <t>923 20204999050000 151</t>
  </si>
  <si>
    <t>956 20202051050000 151</t>
  </si>
  <si>
    <t>956 20202999050000 151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</si>
  <si>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</si>
  <si>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956 20204025050000 151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</si>
  <si>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</si>
  <si>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956 20204052050000 151</t>
  </si>
  <si>
    <t>975 20202051050000 151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</si>
  <si>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</si>
  <si>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975 20202215050000 151</t>
  </si>
  <si>
    <t>975 20202999050000 151</t>
  </si>
  <si>
    <t>975 20203024050000 151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</si>
  <si>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</si>
  <si>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975 20203029050000 151</t>
  </si>
  <si>
    <t>Прочие субвенции бюджетам муниципальных районов</t>
  </si>
  <si>
    <t>975 20203999050000 151</t>
  </si>
  <si>
    <t>975 20204999050000 151</t>
  </si>
  <si>
    <t>Дотации бюджетам муниципальных районов на выравнивание бюджетной обеспеченности</t>
  </si>
  <si>
    <t>992 20201001050000 151</t>
  </si>
  <si>
    <t>Дотации бюджетам муниципальных районов на поддержку мер по обеспечению сбалансированности бюджетов</t>
  </si>
  <si>
    <t>992 20201003050000 151</t>
  </si>
  <si>
    <t>Субвенции бюджетам муниципальных районов на государственную регистрацию актов гражданского состояния</t>
  </si>
  <si>
    <t>992 20203003050000 151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</si>
  <si>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</si>
  <si>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992 20203015050000 151</t>
  </si>
  <si>
    <t>992 20203024050000 151</t>
  </si>
  <si>
    <t>992 20204014050000 151</t>
  </si>
  <si>
    <t>ПРОЧИЕ БЕЗВОЗМЕЗДНЫЕ ПОСТУПЛЕНИЯ</t>
  </si>
  <si>
    <t>000 20700000000000 000</t>
  </si>
  <si>
    <t>Прочие безвозмездные поступления в бюджеты муниципальных районов</t>
  </si>
  <si>
    <t>923 20705030050000 180</t>
  </si>
  <si>
    <t>956 20705030050000 180</t>
  </si>
  <si>
    <t>975 20705030050000 180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</si>
  <si>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</si>
  <si>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</si>
  <si>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</si>
  <si>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923 21905000050000 151</t>
  </si>
  <si>
    <t>975 21905000050000 151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</si>
  <si>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</si>
  <si>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</si>
  <si>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</si>
  <si>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</si>
  <si>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</si>
  <si>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</si>
  <si>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</si>
  <si>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</si>
  <si>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</si>
  <si>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</si>
  <si>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</si>
  <si>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</si>
  <si>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</si>
  <si>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</si>
  <si>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</si>
  <si>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</si>
  <si>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</si>
  <si>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</si>
  <si>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</si>
  <si>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</si>
  <si>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</si>
  <si>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</si>
  <si>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</si>
  <si>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</si>
  <si>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</si>
  <si>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</si>
  <si>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</si>
  <si>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</si>
  <si>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</si>
  <si>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организациям</t>
  </si>
  <si>
    <t xml:space="preserve">000 0100 0000000 000 240 </t>
  </si>
  <si>
    <t>Безвозмездные перечисления государственным и муниципальным организациям</t>
  </si>
  <si>
    <t xml:space="preserve">000 0100 0000000 000 241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</si>
  <si>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</si>
  <si>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000 0100 0000000 000 242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</si>
  <si>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</si>
  <si>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</si>
  <si>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</si>
  <si>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</si>
  <si>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</si>
  <si>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</si>
  <si>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</si>
  <si>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</si>
  <si>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Пенсии, пособия, выплачиваемые организациями сектора государственного управления</t>
  </si>
  <si>
    <t xml:space="preserve">000 0100 0000000 000 263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</si>
  <si>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</si>
  <si>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</si>
  <si>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</si>
  <si>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</si>
  <si>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</si>
  <si>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</si>
  <si>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</si>
  <si>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</si>
  <si>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</si>
  <si>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</si>
  <si>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</si>
  <si>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</si>
  <si>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</si>
  <si>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</si>
  <si>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</si>
  <si>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000 0103 0000000 000 340 </t>
  </si>
  <si>
    <t xml:space="preserve">000 0103 9900203 000 000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</si>
  <si>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</si>
  <si>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</si>
  <si>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</si>
  <si>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</si>
  <si>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</si>
  <si>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</si>
  <si>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</si>
  <si>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</si>
  <si>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</si>
  <si>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</si>
  <si>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</si>
  <si>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</si>
  <si>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</si>
  <si>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000 0104 0000000 000 260 </t>
  </si>
  <si>
    <t xml:space="preserve">000 0104 0000000 000 263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</si>
  <si>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</si>
  <si>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</si>
  <si>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</si>
  <si>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</si>
  <si>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000 0104 0350513 000 000 </t>
  </si>
  <si>
    <t xml:space="preserve">000 0104 0730371 000 000 </t>
  </si>
  <si>
    <t xml:space="preserve">000 0104 0737304 000 000 </t>
  </si>
  <si>
    <t xml:space="preserve">000 0104 0737305 000 000 </t>
  </si>
  <si>
    <t xml:space="preserve">000 0104 0737307 000 000 </t>
  </si>
  <si>
    <t xml:space="preserve">000 0104 0737308 000 000 </t>
  </si>
  <si>
    <t xml:space="preserve">000 0104 0737312 000 000 </t>
  </si>
  <si>
    <t xml:space="preserve">000 0104 0737315 000 000 </t>
  </si>
  <si>
    <t xml:space="preserve">000 0104 0737317 000 000 </t>
  </si>
  <si>
    <t xml:space="preserve">000 0104 0740412 000 000 </t>
  </si>
  <si>
    <t xml:space="preserve">000 0104 0740445 000 000 </t>
  </si>
  <si>
    <t xml:space="preserve">000 0104 0740454 000 000 </t>
  </si>
  <si>
    <t xml:space="preserve">000 0104 0910111 000 000 </t>
  </si>
  <si>
    <t xml:space="preserve">000 0104 0910112 000 000 </t>
  </si>
  <si>
    <t xml:space="preserve">000 0104 9900204 000 000 </t>
  </si>
  <si>
    <t xml:space="preserve">000 0104 9905120 000 000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</si>
  <si>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</si>
  <si>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</si>
  <si>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</si>
  <si>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</si>
  <si>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</si>
  <si>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</si>
  <si>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</si>
  <si>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</si>
  <si>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</si>
  <si>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</si>
  <si>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000 0106 0000000 000 223 </t>
  </si>
  <si>
    <t xml:space="preserve">000 0106 0000000 000 225 </t>
  </si>
  <si>
    <t xml:space="preserve">000 0106 0000000 000 226 </t>
  </si>
  <si>
    <t xml:space="preserve">000 0106 0000000 000 260 </t>
  </si>
  <si>
    <t xml:space="preserve">000 0106 0000000 000 263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</si>
  <si>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</si>
  <si>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</si>
  <si>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</si>
  <si>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</si>
  <si>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 xml:space="preserve">000 0106 0710131 000 000 </t>
  </si>
  <si>
    <t xml:space="preserve">000 0106 9900202 000 000 </t>
  </si>
  <si>
    <t xml:space="preserve">000 0106 9900204 000 000 </t>
  </si>
  <si>
    <t xml:space="preserve">000 0106 9907309 000 000 </t>
  </si>
  <si>
    <t xml:space="preserve">000 0106 9907310 000 000 </t>
  </si>
  <si>
    <t xml:space="preserve">000 0106 9907316 000 000 </t>
  </si>
  <si>
    <t xml:space="preserve">000 0106 9907318 000 000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</si>
  <si>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</si>
  <si>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</si>
  <si>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</si>
  <si>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</si>
  <si>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000 0107 9900209 000 000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</si>
  <si>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</si>
  <si>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</si>
  <si>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</si>
  <si>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</si>
  <si>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</si>
  <si>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</si>
  <si>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</si>
  <si>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</si>
  <si>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</si>
  <si>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</si>
  <si>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</si>
  <si>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</si>
  <si>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</si>
  <si>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</si>
  <si>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000 0113 0000000 000 240 </t>
  </si>
  <si>
    <t xml:space="preserve">000 0113 0000000 000 241 </t>
  </si>
  <si>
    <t xml:space="preserve">000 0113 0000000 000 242 </t>
  </si>
  <si>
    <t xml:space="preserve">000 0113 0000000 000 250 </t>
  </si>
  <si>
    <t xml:space="preserve">000 0113 0000000 000 251 </t>
  </si>
  <si>
    <t xml:space="preserve">000 0113 0000000 000 260 </t>
  </si>
  <si>
    <t xml:space="preserve">000 0113 0000000 000 262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</si>
  <si>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</si>
  <si>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</si>
  <si>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</si>
  <si>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</si>
  <si>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000 0113 0720211 000 000 </t>
  </si>
  <si>
    <t xml:space="preserve">000 0113 0720221 000 000 </t>
  </si>
  <si>
    <t xml:space="preserve">000 0113 0720231 000 000 </t>
  </si>
  <si>
    <t xml:space="preserve">000 0113 0720232 000 000 </t>
  </si>
  <si>
    <t xml:space="preserve">000 0113 0730321 000 000 </t>
  </si>
  <si>
    <t xml:space="preserve">000 0113 0730379 000 000 </t>
  </si>
  <si>
    <t xml:space="preserve">000 0113 0740433 000 000 </t>
  </si>
  <si>
    <t xml:space="preserve">000 0113 0740436 000 000 </t>
  </si>
  <si>
    <t xml:space="preserve">000 0113 0810121 000 000 </t>
  </si>
  <si>
    <t xml:space="preserve">000 0113 0930311 000 000 </t>
  </si>
  <si>
    <t xml:space="preserve">000 0113 0930312 000 000 </t>
  </si>
  <si>
    <t xml:space="preserve">000 0113 0937243 000 000 </t>
  </si>
  <si>
    <t xml:space="preserve">000 0113 9900211 000 000 </t>
  </si>
  <si>
    <t xml:space="preserve">000 0113 9905930 000 000 </t>
  </si>
  <si>
    <t xml:space="preserve">000 0113 9907315 000 000 </t>
  </si>
  <si>
    <t xml:space="preserve">000 0113 9907317 000 000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</si>
  <si>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</si>
  <si>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</si>
  <si>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</si>
  <si>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000 0200 0000000 000 250 </t>
  </si>
  <si>
    <t xml:space="preserve">000 0200 0000000 000 251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</si>
  <si>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</si>
  <si>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</si>
  <si>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</si>
  <si>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000 0203 0000000 000 250 </t>
  </si>
  <si>
    <t xml:space="preserve">000 0203 0000000 000 251 </t>
  </si>
  <si>
    <t xml:space="preserve">000 0203 9905118 000 000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</si>
  <si>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</si>
  <si>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</si>
  <si>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</si>
  <si>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</si>
  <si>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</si>
  <si>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000 0300 0000000 000 212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</si>
  <si>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</si>
  <si>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</si>
  <si>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</si>
  <si>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000 0300 0000000 000 222 </t>
  </si>
  <si>
    <t xml:space="preserve">000 0300 0000000 000 223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</si>
  <si>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</si>
  <si>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</si>
  <si>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</si>
  <si>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</si>
  <si>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</si>
  <si>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</si>
  <si>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</si>
  <si>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</si>
  <si>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</si>
  <si>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</si>
  <si>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000 0302 0000000 000 221 </t>
  </si>
  <si>
    <t xml:space="preserve">000 0302 0000000 000 222 </t>
  </si>
  <si>
    <t xml:space="preserve">000 0302 0000000 000 225 </t>
  </si>
  <si>
    <t xml:space="preserve">000 0302 0000000 000 226 </t>
  </si>
  <si>
    <t xml:space="preserve">000 0302 0000000 000 290 </t>
  </si>
  <si>
    <t xml:space="preserve">000 0302 0000000 000 300 </t>
  </si>
  <si>
    <t xml:space="preserve">000 0302 0000000 000 340 </t>
  </si>
  <si>
    <t xml:space="preserve">000 0302 0740423 000 000 </t>
  </si>
  <si>
    <t xml:space="preserve">000 0302 0820211 000 000 </t>
  </si>
  <si>
    <t xml:space="preserve">000 0302 0820251 000 000 </t>
  </si>
  <si>
    <t xml:space="preserve">000 0302 0850511 000 000 </t>
  </si>
  <si>
    <t xml:space="preserve">000 0302 0850522 000 000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</si>
  <si>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</si>
  <si>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</si>
  <si>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</si>
  <si>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000 0309 0000000 000 210 </t>
  </si>
  <si>
    <t xml:space="preserve">000 0309 0000000 000 211 </t>
  </si>
  <si>
    <t xml:space="preserve">000 0309 0000000 000 212 </t>
  </si>
  <si>
    <t xml:space="preserve">000 0309 0000000 000 213 </t>
  </si>
  <si>
    <t xml:space="preserve">000 0309 0000000 000 220 </t>
  </si>
  <si>
    <t xml:space="preserve">000 0309 0000000 000 221 </t>
  </si>
  <si>
    <t xml:space="preserve">000 0309 0000000 000 222 </t>
  </si>
  <si>
    <t xml:space="preserve">000 0309 0000000 000 223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</si>
  <si>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</si>
  <si>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</si>
  <si>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</si>
  <si>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</si>
  <si>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</si>
  <si>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</si>
  <si>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 xml:space="preserve">000 0309 0820232 000 000 </t>
  </si>
  <si>
    <t xml:space="preserve">000 0309 9900205 000 000 </t>
  </si>
  <si>
    <t xml:space="preserve">000 0309 9902710 000 000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</si>
  <si>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</si>
  <si>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</si>
  <si>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</si>
  <si>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</si>
  <si>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</si>
  <si>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 xml:space="preserve">000 0314 0000000 000 300 </t>
  </si>
  <si>
    <t xml:space="preserve">000 0314 0000000 000 340 </t>
  </si>
  <si>
    <t xml:space="preserve">000 0314 0750512 000 000 </t>
  </si>
  <si>
    <t xml:space="preserve">000 0314 0840411 000 000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</si>
  <si>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</si>
  <si>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</si>
  <si>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</si>
  <si>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</si>
  <si>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000 0400 0000000 000 224 </t>
  </si>
  <si>
    <t xml:space="preserve">000 0400 0000000 000 225 </t>
  </si>
  <si>
    <t xml:space="preserve">000 0400 0000000 000 226 </t>
  </si>
  <si>
    <t xml:space="preserve">000 0400 0000000 000 240 </t>
  </si>
  <si>
    <t xml:space="preserve">000 0400 0000000 000 241 </t>
  </si>
  <si>
    <t xml:space="preserve">000 0400 0000000 000 242 </t>
  </si>
  <si>
    <t xml:space="preserve">000 0400 0000000 000 250 </t>
  </si>
  <si>
    <t xml:space="preserve">000 0400 0000000 000 251 </t>
  </si>
  <si>
    <t xml:space="preserve">000 0400 0000000 000 290 </t>
  </si>
  <si>
    <t xml:space="preserve">000 0400 0000000 000 300 </t>
  </si>
  <si>
    <t xml:space="preserve">000 0400 0000000 000 310 </t>
  </si>
  <si>
    <t>Увеличение стоимости нематериальных активов</t>
  </si>
  <si>
    <t xml:space="preserve">000 0400 0000000 000 320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</si>
  <si>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</si>
  <si>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</si>
  <si>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</si>
  <si>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</si>
  <si>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</si>
  <si>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000 0405 0000000 000 224 </t>
  </si>
  <si>
    <t xml:space="preserve">000 0405 0000000 000 240 </t>
  </si>
  <si>
    <t xml:space="preserve">000 0405 0000000 000 242 </t>
  </si>
  <si>
    <t xml:space="preserve">000 0405 0000000 000 290 </t>
  </si>
  <si>
    <t xml:space="preserve">000 0405 0210112 000 000 </t>
  </si>
  <si>
    <t xml:space="preserve">000 0405 0210113 000 000 </t>
  </si>
  <si>
    <t xml:space="preserve">000 0405 0210114 000 000 </t>
  </si>
  <si>
    <t xml:space="preserve">000 0405 0217255 000 000 </t>
  </si>
  <si>
    <t>Водное хозяйство</t>
  </si>
  <si>
    <t xml:space="preserve">000 0406 0000000 000 000 </t>
  </si>
  <si>
    <t xml:space="preserve">000 0406 0000000 000 200 </t>
  </si>
  <si>
    <t xml:space="preserve">000 0406 0000000 000 220 </t>
  </si>
  <si>
    <t xml:space="preserve">000 0406 0000000 000 225 </t>
  </si>
  <si>
    <t xml:space="preserve">000 0406 0000000 000 226 </t>
  </si>
  <si>
    <t xml:space="preserve">000 0406 9902610 000 000 </t>
  </si>
  <si>
    <t>Транспорт</t>
  </si>
  <si>
    <t xml:space="preserve">000 0408 0000000 000 000 </t>
  </si>
  <si>
    <t xml:space="preserve">000 0408 0000000 000 200 </t>
  </si>
  <si>
    <t xml:space="preserve">000 0408 0000000 000 220 </t>
  </si>
  <si>
    <t xml:space="preserve">000 0408 0000000 000 226 </t>
  </si>
  <si>
    <t xml:space="preserve">000 0408 0000000 000 240 </t>
  </si>
  <si>
    <t xml:space="preserve">000 0408 0000000 000 242 </t>
  </si>
  <si>
    <t xml:space="preserve">000 0408 0000000 000 300 </t>
  </si>
  <si>
    <t xml:space="preserve">000 0408 0000000 000 310 </t>
  </si>
  <si>
    <t xml:space="preserve">000 0408 0330316 000 000 </t>
  </si>
  <si>
    <t xml:space="preserve">000 0408 0330317 000 000 </t>
  </si>
  <si>
    <t xml:space="preserve">000 0408 0337227 000 000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</si>
  <si>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</si>
  <si>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</si>
  <si>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</si>
  <si>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</si>
  <si>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</si>
  <si>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</si>
  <si>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000 0409 0000000 000 250 </t>
  </si>
  <si>
    <t xml:space="preserve">000 0409 0000000 000 251 </t>
  </si>
  <si>
    <t xml:space="preserve">000 0409 0330312 000 000 </t>
  </si>
  <si>
    <t xml:space="preserve">000 0409 0330313 000 000 </t>
  </si>
  <si>
    <t xml:space="preserve">000 0409 0330315 000 000 </t>
  </si>
  <si>
    <t xml:space="preserve">000 0409 0337221 000 000 </t>
  </si>
  <si>
    <t xml:space="preserve">000 0409 0337222 000 000 </t>
  </si>
  <si>
    <t xml:space="preserve">000 0409 0337223 000 000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</si>
  <si>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</si>
  <si>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</si>
  <si>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</si>
  <si>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</si>
  <si>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</si>
  <si>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000 0412 0000000 000 240 </t>
  </si>
  <si>
    <t xml:space="preserve">000 0412 0000000 000 241 </t>
  </si>
  <si>
    <t xml:space="preserve">000 0412 0000000 000 242 </t>
  </si>
  <si>
    <t xml:space="preserve">000 0412 0000000 000 290 </t>
  </si>
  <si>
    <t xml:space="preserve">000 0412 0000000 000 300 </t>
  </si>
  <si>
    <t xml:space="preserve">000 0412 0000000 000 310 </t>
  </si>
  <si>
    <t xml:space="preserve">000 0412 0000000 000 320 </t>
  </si>
  <si>
    <t xml:space="preserve">000 0412 0000000 000 340 </t>
  </si>
  <si>
    <t xml:space="preserve">000 0412 0130311 000 000 </t>
  </si>
  <si>
    <t xml:space="preserve">000 0412 0130312 000 000 </t>
  </si>
  <si>
    <t xml:space="preserve">000 0412 0130321 000 000 </t>
  </si>
  <si>
    <t xml:space="preserve">000 0412 0135064 000 000 </t>
  </si>
  <si>
    <t xml:space="preserve">000 0412 0137218 000 000 </t>
  </si>
  <si>
    <t xml:space="preserve">000 0412 0137219 000 000 </t>
  </si>
  <si>
    <t xml:space="preserve">000 0412 0137256 000 000 </t>
  </si>
  <si>
    <t xml:space="preserve">000 0412 0317306 000 000 </t>
  </si>
  <si>
    <t xml:space="preserve">000 0412 0500012 000 000 </t>
  </si>
  <si>
    <t xml:space="preserve">000 0412 0500021 000 000 </t>
  </si>
  <si>
    <t xml:space="preserve">000 0412 0500023 000 000 </t>
  </si>
  <si>
    <t xml:space="preserve">000 0412 0500031 000 000 </t>
  </si>
  <si>
    <t xml:space="preserve">000 0412 0500032 000 000 </t>
  </si>
  <si>
    <t xml:space="preserve">000 0412 0810113 000 000 </t>
  </si>
  <si>
    <t xml:space="preserve">000 0412 9902410 000 000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</si>
  <si>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</si>
  <si>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</si>
  <si>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</si>
  <si>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</si>
  <si>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</si>
  <si>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</si>
  <si>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</si>
  <si>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</si>
  <si>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</si>
  <si>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</si>
  <si>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</si>
  <si>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</si>
  <si>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</si>
  <si>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</si>
  <si>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000 0500 0000000 000 241 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</si>
  <si>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</si>
  <si>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</si>
  <si>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</si>
  <si>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</si>
  <si>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</si>
  <si>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</si>
  <si>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</si>
  <si>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</si>
  <si>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</si>
  <si>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</si>
  <si>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</si>
  <si>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</si>
  <si>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</si>
  <si>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000 0501 0000000 000 242 </t>
  </si>
  <si>
    <t xml:space="preserve">000 0501 0000000 000 300 </t>
  </si>
  <si>
    <t xml:space="preserve">000 0501 0000000 000 310 </t>
  </si>
  <si>
    <t xml:space="preserve">000 0501 0310114 000 000 </t>
  </si>
  <si>
    <t xml:space="preserve">000 0501 0310117 000 000 </t>
  </si>
  <si>
    <t xml:space="preserve">000 0501 0319501 000 000 </t>
  </si>
  <si>
    <t xml:space="preserve">000 0501 0319601 000 000 </t>
  </si>
  <si>
    <t xml:space="preserve">000 0501 0329502 000 000 </t>
  </si>
  <si>
    <t xml:space="preserve">000 0501 0329503 000 000 </t>
  </si>
  <si>
    <t xml:space="preserve">000 0501 0329602 000 000 </t>
  </si>
  <si>
    <t xml:space="preserve">000 0501 0329603 000 000 </t>
  </si>
  <si>
    <t xml:space="preserve">000 0501 0350512 000 000 </t>
  </si>
  <si>
    <t xml:space="preserve">000 0501 9902710 000 000 </t>
  </si>
  <si>
    <t xml:space="preserve">000 0501 9902720 000 000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</si>
  <si>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</si>
  <si>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</si>
  <si>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</si>
  <si>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</si>
  <si>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</si>
  <si>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</si>
  <si>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</si>
  <si>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</si>
  <si>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000 0502 0220212 000 000 </t>
  </si>
  <si>
    <t xml:space="preserve">000 0502 0310112 000 000 </t>
  </si>
  <si>
    <t xml:space="preserve">000 0502 0310116 000 000 </t>
  </si>
  <si>
    <t xml:space="preserve">000 0502 0317212 000 000 </t>
  </si>
  <si>
    <t xml:space="preserve">000 0502 0317214 000 000 </t>
  </si>
  <si>
    <t xml:space="preserve">000 0502 0320211 000 000 </t>
  </si>
  <si>
    <t xml:space="preserve">000 0502 0350511 000 000 </t>
  </si>
  <si>
    <t xml:space="preserve">000 0502 9902520 000 000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</si>
  <si>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</si>
  <si>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</si>
  <si>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</si>
  <si>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</si>
  <si>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000 0503 0000000 000 226 </t>
  </si>
  <si>
    <t xml:space="preserve">000 0503 0310118 000 000 </t>
  </si>
  <si>
    <t xml:space="preserve">000 0503 0317312 000 000 </t>
  </si>
  <si>
    <t xml:space="preserve">000 0503 0810111 000 000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</si>
  <si>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</si>
  <si>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</si>
  <si>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</si>
  <si>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</si>
  <si>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</si>
  <si>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</si>
  <si>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</si>
  <si>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</si>
  <si>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</si>
  <si>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</si>
  <si>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</si>
  <si>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</si>
  <si>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</si>
  <si>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</si>
  <si>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</si>
  <si>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</si>
  <si>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</si>
  <si>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 xml:space="preserve">000 0505 0730372 000 000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</si>
  <si>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</si>
  <si>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</si>
  <si>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</si>
  <si>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</si>
  <si>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</si>
  <si>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</si>
  <si>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</si>
  <si>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</si>
  <si>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</si>
  <si>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</si>
  <si>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</si>
  <si>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 xml:space="preserve">000 0700 0000000 000 225 </t>
  </si>
  <si>
    <t xml:space="preserve">000 0700 0000000 000 226 </t>
  </si>
  <si>
    <t xml:space="preserve">000 0700 0000000 000 240 </t>
  </si>
  <si>
    <t xml:space="preserve">000 0700 0000000 000 241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</si>
  <si>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</si>
  <si>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</si>
  <si>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</si>
  <si>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</si>
  <si>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</si>
  <si>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</si>
  <si>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</si>
  <si>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000 0701 0000000 000 240 </t>
  </si>
  <si>
    <t xml:space="preserve">000 0701 0000000 000 241 </t>
  </si>
  <si>
    <t xml:space="preserve">000 0701 0350513 000 000 </t>
  </si>
  <si>
    <t xml:space="preserve">000 0701 0410111 000 000 </t>
  </si>
  <si>
    <t xml:space="preserve">000 0701 0410113 000 000 </t>
  </si>
  <si>
    <t xml:space="preserve">000 0701 0410114 000 000 </t>
  </si>
  <si>
    <t xml:space="preserve">000 0701 0417301 000 000 </t>
  </si>
  <si>
    <t xml:space="preserve">000 0701 0840421 000 000 </t>
  </si>
  <si>
    <t>Общее образование</t>
  </si>
  <si>
    <t xml:space="preserve">000 0702 0000000 000 000 </t>
  </si>
  <si>
    <t xml:space="preserve">000 0702 0000000 000 200 </t>
  </si>
  <si>
    <t xml:space="preserve">000 0702 0000000 000 220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</si>
  <si>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</si>
  <si>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</si>
  <si>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</si>
  <si>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000 0702 0000000 000 300 </t>
  </si>
  <si>
    <t xml:space="preserve">000 0702 0000000 000 310 </t>
  </si>
  <si>
    <t xml:space="preserve">000 0702 0350513 000 000 </t>
  </si>
  <si>
    <t xml:space="preserve">000 0702 0420211 000 000 </t>
  </si>
  <si>
    <t xml:space="preserve">000 0702 0420213 000 000 </t>
  </si>
  <si>
    <t xml:space="preserve">000 0702 0420214 000 000 </t>
  </si>
  <si>
    <t xml:space="preserve">000 0702 0420215 000 000 </t>
  </si>
  <si>
    <t xml:space="preserve">000 0702 0425027 000 000 </t>
  </si>
  <si>
    <t xml:space="preserve">000 0702 0425097 000 000 </t>
  </si>
  <si>
    <t xml:space="preserve">000 0702 0427244 000 000 </t>
  </si>
  <si>
    <t xml:space="preserve">000 0702 0427301 000 000 </t>
  </si>
  <si>
    <t xml:space="preserve">000 0702 0427401 000 000 </t>
  </si>
  <si>
    <t xml:space="preserve">000 0702 0430311 000 000 </t>
  </si>
  <si>
    <t xml:space="preserve">000 0702 0430312 000 000 </t>
  </si>
  <si>
    <t xml:space="preserve">000 0702 0430313 000 000 </t>
  </si>
  <si>
    <t xml:space="preserve">000 0702 0500012 000 000 </t>
  </si>
  <si>
    <t xml:space="preserve">000 0702 0500013 000 000 </t>
  </si>
  <si>
    <t xml:space="preserve">000 0702 0500014 000 000 </t>
  </si>
  <si>
    <t xml:space="preserve">000 0702 0500016 000 000 </t>
  </si>
  <si>
    <t xml:space="preserve">000 0702 0500022 000 000 </t>
  </si>
  <si>
    <t xml:space="preserve">000 0702 0500024 000 000 </t>
  </si>
  <si>
    <t xml:space="preserve">000 0702 0500025 000 000 </t>
  </si>
  <si>
    <t xml:space="preserve">000 0702 0505014 000 000 </t>
  </si>
  <si>
    <t xml:space="preserve">000 0702 0505027 000 000 </t>
  </si>
  <si>
    <t xml:space="preserve">000 0702 0507215 000 000 </t>
  </si>
  <si>
    <t xml:space="preserve">000 0702 0600011 000 000 </t>
  </si>
  <si>
    <t xml:space="preserve">000 0702 0600022 000 000 </t>
  </si>
  <si>
    <t xml:space="preserve">000 0702 0600023 000 000 </t>
  </si>
  <si>
    <t xml:space="preserve">000 0702 0840421 000 000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</si>
  <si>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</si>
  <si>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</si>
  <si>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</si>
  <si>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</si>
  <si>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</si>
  <si>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</si>
  <si>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</si>
  <si>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</si>
  <si>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</si>
  <si>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</si>
  <si>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000 0707 0000000 000 290 </t>
  </si>
  <si>
    <t xml:space="preserve">000 0707 0000000 000 300 </t>
  </si>
  <si>
    <t xml:space="preserve">000 0707 0000000 000 340 </t>
  </si>
  <si>
    <t xml:space="preserve">000 0707 0430316 000 000 </t>
  </si>
  <si>
    <t xml:space="preserve">000 0707 0430321 000 000 </t>
  </si>
  <si>
    <t xml:space="preserve">000 0707 0430331 000 000 </t>
  </si>
  <si>
    <t xml:space="preserve">000 0707 0430342 000 000 </t>
  </si>
  <si>
    <t xml:space="preserve">000 0707 0440411 000 000 </t>
  </si>
  <si>
    <t xml:space="preserve">000 0707 0447204 000 000 </t>
  </si>
  <si>
    <t xml:space="preserve">000 0707 0600023 000 000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</si>
  <si>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</si>
  <si>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</si>
  <si>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</si>
  <si>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</si>
  <si>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</si>
  <si>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</si>
  <si>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</si>
  <si>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</si>
  <si>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</si>
  <si>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</si>
  <si>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</si>
  <si>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</si>
  <si>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</si>
  <si>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</si>
  <si>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</si>
  <si>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</si>
  <si>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</si>
  <si>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 xml:space="preserve">000 0709 0450511 000 000 </t>
  </si>
  <si>
    <t xml:space="preserve">000 0709 0450512 000 000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</si>
  <si>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</si>
  <si>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</si>
  <si>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</si>
  <si>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</si>
  <si>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</si>
  <si>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</si>
  <si>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</si>
  <si>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</si>
  <si>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</si>
  <si>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</si>
  <si>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</si>
  <si>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</si>
  <si>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</si>
  <si>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</si>
  <si>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</si>
  <si>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</si>
  <si>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</si>
  <si>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</si>
  <si>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</si>
  <si>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</si>
  <si>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</si>
  <si>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</si>
  <si>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</si>
  <si>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</si>
  <si>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000 0801 0000000 000 240 </t>
  </si>
  <si>
    <t xml:space="preserve">000 0801 0000000 000 241 </t>
  </si>
  <si>
    <t xml:space="preserve">000 0801 0000000 000 250 </t>
  </si>
  <si>
    <t xml:space="preserve">000 0801 0000000 000 251 </t>
  </si>
  <si>
    <t xml:space="preserve">000 0801 0350513 000 000 </t>
  </si>
  <si>
    <t xml:space="preserve">000 0801 0500011 000 000 </t>
  </si>
  <si>
    <t xml:space="preserve">000 0801 0500012 000 000 </t>
  </si>
  <si>
    <t xml:space="preserve">000 0801 0500013 000 000 </t>
  </si>
  <si>
    <t xml:space="preserve">000 0801 0500014 000 000 </t>
  </si>
  <si>
    <t xml:space="preserve">000 0801 0500015 000 000 </t>
  </si>
  <si>
    <t xml:space="preserve">000 0801 0500016 000 000 </t>
  </si>
  <si>
    <t xml:space="preserve">000 0801 0500021 000 000 </t>
  </si>
  <si>
    <t xml:space="preserve">000 0801 0500023 000 000 </t>
  </si>
  <si>
    <t xml:space="preserve">000 0801 0500024 000 000 </t>
  </si>
  <si>
    <t xml:space="preserve">000 0801 0500025 000 000 </t>
  </si>
  <si>
    <t xml:space="preserve">000 0801 0505027 000 000 </t>
  </si>
  <si>
    <t xml:space="preserve">000 0801 0505144 000 000 </t>
  </si>
  <si>
    <t xml:space="preserve">000 0801 0505147 000 000 </t>
  </si>
  <si>
    <t xml:space="preserve">000 0801 0507215 000 000 </t>
  </si>
  <si>
    <t xml:space="preserve">000 0801 0507245 000 000 </t>
  </si>
  <si>
    <t xml:space="preserve">000 0801 0507257 000 000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</si>
  <si>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</si>
  <si>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</si>
  <si>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</si>
  <si>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000 0804 0000000 000 210 </t>
  </si>
  <si>
    <t xml:space="preserve">000 0804 0000000 000 211 </t>
  </si>
  <si>
    <t xml:space="preserve">000 0804 0000000 000 212 </t>
  </si>
  <si>
    <t xml:space="preserve">000 0804 0000000 000 213 </t>
  </si>
  <si>
    <t xml:space="preserve">000 0804 0000000 000 220 </t>
  </si>
  <si>
    <t xml:space="preserve">000 0804 0000000 000 221 </t>
  </si>
  <si>
    <t xml:space="preserve">000 0804 0000000 000 222 </t>
  </si>
  <si>
    <t xml:space="preserve">000 0804 0000000 000 223 </t>
  </si>
  <si>
    <t xml:space="preserve">000 0804 0000000 000 225 </t>
  </si>
  <si>
    <t xml:space="preserve">000 0804 0000000 000 226 </t>
  </si>
  <si>
    <t xml:space="preserve">000 0804 0000000 000 240 </t>
  </si>
  <si>
    <t xml:space="preserve">000 0804 0000000 000 241 </t>
  </si>
  <si>
    <t xml:space="preserve">000 0804 0000000 000 290 </t>
  </si>
  <si>
    <t xml:space="preserve">000 0804 0000000 000 300 </t>
  </si>
  <si>
    <t xml:space="preserve">000 0804 0000000 000 310 </t>
  </si>
  <si>
    <t xml:space="preserve">000 0804 0000000 000 340 </t>
  </si>
  <si>
    <t xml:space="preserve">000 0804 0500012 000 000 </t>
  </si>
  <si>
    <t xml:space="preserve">000 0804 0500025 000 000 </t>
  </si>
  <si>
    <t xml:space="preserve">000 0804 0500041 000 000 </t>
  </si>
  <si>
    <t xml:space="preserve">000 0804 0500042 000 000 </t>
  </si>
  <si>
    <t xml:space="preserve">000 0804 0500043 000 000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</si>
  <si>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</si>
  <si>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</si>
  <si>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</si>
  <si>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</si>
  <si>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</si>
  <si>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</si>
  <si>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</si>
  <si>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000 1000 0000000 000 260 </t>
  </si>
  <si>
    <t xml:space="preserve">000 1000 0000000 000 262 </t>
  </si>
  <si>
    <t xml:space="preserve">000 1000 0000000 000 263 </t>
  </si>
  <si>
    <t xml:space="preserve">000 1000 0000000 000 300 </t>
  </si>
  <si>
    <t xml:space="preserve">000 1000 0000000 000 310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</si>
  <si>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</si>
  <si>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</si>
  <si>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</si>
  <si>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</si>
  <si>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</si>
  <si>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000 1001 0730371 000 000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</si>
  <si>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</si>
  <si>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</si>
  <si>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</si>
  <si>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</si>
  <si>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</si>
  <si>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</si>
  <si>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</si>
  <si>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000 1003 0417319 000 000 </t>
  </si>
  <si>
    <t xml:space="preserve">000 1003 0420218 000 000 </t>
  </si>
  <si>
    <t xml:space="preserve">000 1003 0427319 000 000 </t>
  </si>
  <si>
    <t xml:space="preserve">000 1003 0437319 000 000 </t>
  </si>
  <si>
    <t xml:space="preserve">000 1003 0920241 000 000 </t>
  </si>
  <si>
    <t xml:space="preserve">000 1003 0925020 000 000 </t>
  </si>
  <si>
    <t xml:space="preserve">000 1003 0925135 000 000 </t>
  </si>
  <si>
    <t xml:space="preserve">000 1003 0927210 000 000 </t>
  </si>
  <si>
    <t xml:space="preserve">000 1003 9906312 000 000 </t>
  </si>
  <si>
    <t xml:space="preserve">000 1003 9906322 000 000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</si>
  <si>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</si>
  <si>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</si>
  <si>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</si>
  <si>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</si>
  <si>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</si>
  <si>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000 1004 0000000 000 240 </t>
  </si>
  <si>
    <t xml:space="preserve">000 1004 0000000 000 241 </t>
  </si>
  <si>
    <t xml:space="preserve">000 1004 0000000 000 260 </t>
  </si>
  <si>
    <t xml:space="preserve">000 1004 0000000 000 262 </t>
  </si>
  <si>
    <t xml:space="preserve">000 1004 0000000 000 300 </t>
  </si>
  <si>
    <t xml:space="preserve">000 1004 0000000 000 310 </t>
  </si>
  <si>
    <t xml:space="preserve">000 1004 0417302 000 000 </t>
  </si>
  <si>
    <t xml:space="preserve">000 1004 0920211 000 000 </t>
  </si>
  <si>
    <t xml:space="preserve">000 1004 0920231 000 000 </t>
  </si>
  <si>
    <t xml:space="preserve">000 1004 0925082 000 000 </t>
  </si>
  <si>
    <t xml:space="preserve">000 1004 0927303 000 000 </t>
  </si>
  <si>
    <t xml:space="preserve">000 1004 0927404 000 000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</si>
  <si>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</si>
  <si>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</si>
  <si>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</si>
  <si>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</si>
  <si>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</si>
  <si>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</si>
  <si>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</si>
  <si>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</si>
  <si>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</si>
  <si>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</si>
  <si>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</si>
  <si>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</si>
  <si>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</si>
  <si>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</si>
  <si>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</si>
  <si>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</si>
  <si>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</si>
  <si>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000 1101 0000000 000 240 </t>
  </si>
  <si>
    <t xml:space="preserve">000 1101 0000000 000 241 </t>
  </si>
  <si>
    <t xml:space="preserve">000 1101 0000000 000 290 </t>
  </si>
  <si>
    <t xml:space="preserve">000 1101 0000000 000 300 </t>
  </si>
  <si>
    <t xml:space="preserve">000 1101 0000000 000 340 </t>
  </si>
  <si>
    <t xml:space="preserve">000 1101 0600011 000 000 </t>
  </si>
  <si>
    <t xml:space="preserve">000 1101 0600021 000 000 </t>
  </si>
  <si>
    <t xml:space="preserve">000 1101 0600041 000 000 </t>
  </si>
  <si>
    <t xml:space="preserve">000 1101 0600051 000 000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</si>
  <si>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</si>
  <si>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</si>
  <si>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</si>
  <si>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</si>
  <si>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</si>
  <si>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</si>
  <si>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</si>
  <si>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</si>
  <si>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</si>
  <si>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</si>
  <si>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 xml:space="preserve">000 1401 9907102 000 000 </t>
  </si>
  <si>
    <t xml:space="preserve">000 1401 9907311 000 000 </t>
  </si>
  <si>
    <t>Иные дотации</t>
  </si>
  <si>
    <t xml:space="preserve">000 1402 0000000 000 000 </t>
  </si>
  <si>
    <t xml:space="preserve">000 1402 0000000 000 200 </t>
  </si>
  <si>
    <t xml:space="preserve">000 1402 0000000 000 250 </t>
  </si>
  <si>
    <t xml:space="preserve">000 1402 0000000 000 251 </t>
  </si>
  <si>
    <t xml:space="preserve">000 1402 9907103 000 000 </t>
  </si>
  <si>
    <t xml:space="preserve">921 0103 9900203 244 226 </t>
  </si>
  <si>
    <t xml:space="preserve">921 0103 9900203 244 290 </t>
  </si>
  <si>
    <t xml:space="preserve">921 0103 9900203 244 340 </t>
  </si>
  <si>
    <t xml:space="preserve">921 0103 9900203 853 290 </t>
  </si>
  <si>
    <t xml:space="preserve">921 0106 9900202 121 211 </t>
  </si>
  <si>
    <t xml:space="preserve">921 0106 9900202 121 213 </t>
  </si>
  <si>
    <t xml:space="preserve">921 0106 9900202 122 212 </t>
  </si>
  <si>
    <t xml:space="preserve">921 0106 9900204 121 211 </t>
  </si>
  <si>
    <t xml:space="preserve">921 0106 9900204 121 213 </t>
  </si>
  <si>
    <t xml:space="preserve">921 0106 9900204 122 212 </t>
  </si>
  <si>
    <t xml:space="preserve">921 0106 9900204 242 221 </t>
  </si>
  <si>
    <t xml:space="preserve">921 0106 9900204 242 310 </t>
  </si>
  <si>
    <t xml:space="preserve">921 0106 9900204 242 340 </t>
  </si>
  <si>
    <t xml:space="preserve">921 0106 9900204 244 222 </t>
  </si>
  <si>
    <t xml:space="preserve">921 0106 9900204 244 223 </t>
  </si>
  <si>
    <t xml:space="preserve">921 0106 9900204 244 225 </t>
  </si>
  <si>
    <t xml:space="preserve">921 0106 9900204 244 226 </t>
  </si>
  <si>
    <t xml:space="preserve">921 0106 9900204 244 340 </t>
  </si>
  <si>
    <t xml:space="preserve">923 0104 0350513 244 225 </t>
  </si>
  <si>
    <t xml:space="preserve">923 0104 0350513 244 310 </t>
  </si>
  <si>
    <t xml:space="preserve">923 0104 0350513 244 340 </t>
  </si>
  <si>
    <t xml:space="preserve">923 0104 0730371 121 211 </t>
  </si>
  <si>
    <t xml:space="preserve">923 0104 0730371 121 213 </t>
  </si>
  <si>
    <t xml:space="preserve">923 0104 0730371 122 212 </t>
  </si>
  <si>
    <t xml:space="preserve">923 0104 0730371 242 221 </t>
  </si>
  <si>
    <t xml:space="preserve">923 0104 0730371 244 221 </t>
  </si>
  <si>
    <t xml:space="preserve">923 0104 0730371 244 222 </t>
  </si>
  <si>
    <t xml:space="preserve">923 0104 0730371 244 223 </t>
  </si>
  <si>
    <t xml:space="preserve">923 0104 0730371 244 225 </t>
  </si>
  <si>
    <t xml:space="preserve">923 0104 0730371 244 226 </t>
  </si>
  <si>
    <t xml:space="preserve">923 0104 0730371 244 310 </t>
  </si>
  <si>
    <t xml:space="preserve">923 0104 0730371 244 340 </t>
  </si>
  <si>
    <t xml:space="preserve">923 0104 0730371 321 263 </t>
  </si>
  <si>
    <t xml:space="preserve">923 0104 0730371 852 290 </t>
  </si>
  <si>
    <t xml:space="preserve">923 0104 0737304 121 211 </t>
  </si>
  <si>
    <t xml:space="preserve">923 0104 0737304 121 213 </t>
  </si>
  <si>
    <t xml:space="preserve">923 0104 0737304 244 340 </t>
  </si>
  <si>
    <t xml:space="preserve">923 0104 0737305 121 211 </t>
  </si>
  <si>
    <t xml:space="preserve">923 0104 0737305 121 213 </t>
  </si>
  <si>
    <t xml:space="preserve">923 0104 0737305 244 340 </t>
  </si>
  <si>
    <t xml:space="preserve">923 0104 0737307 121 211 </t>
  </si>
  <si>
    <t xml:space="preserve">923 0104 0737307 121 213 </t>
  </si>
  <si>
    <t xml:space="preserve">923 0104 0737307 244 340 </t>
  </si>
  <si>
    <t xml:space="preserve">923 0104 0737308 121 211 </t>
  </si>
  <si>
    <t xml:space="preserve">923 0104 0737308 121 213 </t>
  </si>
  <si>
    <t xml:space="preserve">923 0104 0737308 244 340 </t>
  </si>
  <si>
    <t xml:space="preserve">923 0104 0737312 121 211 </t>
  </si>
  <si>
    <t xml:space="preserve">923 0104 0737312 121 213 </t>
  </si>
  <si>
    <t xml:space="preserve">923 0104 0737312 244 340 </t>
  </si>
  <si>
    <t xml:space="preserve">923 0104 0737315 121 211 </t>
  </si>
  <si>
    <t xml:space="preserve">923 0104 0737315 121 213 </t>
  </si>
  <si>
    <t xml:space="preserve">923 0104 0737315 244 340 </t>
  </si>
  <si>
    <t xml:space="preserve">923 0104 0737317 121 211 </t>
  </si>
  <si>
    <t xml:space="preserve">923 0104 0737317 121 213 </t>
  </si>
  <si>
    <t xml:space="preserve">923 0104 0737317 244 340 </t>
  </si>
  <si>
    <t xml:space="preserve">923 0104 0740412 242 226 </t>
  </si>
  <si>
    <t xml:space="preserve">923 0104 0740445 242 310 </t>
  </si>
  <si>
    <t xml:space="preserve">923 0104 0740445 244 225 </t>
  </si>
  <si>
    <t xml:space="preserve">923 0104 0740445 244 226 </t>
  </si>
  <si>
    <t xml:space="preserve">923 0104 0740445 244 340 </t>
  </si>
  <si>
    <t xml:space="preserve">923 0104 0740454 244 226 </t>
  </si>
  <si>
    <t xml:space="preserve">923 0104 0910111 244 226 </t>
  </si>
  <si>
    <t xml:space="preserve">923 0104 0910112 121 211 </t>
  </si>
  <si>
    <t xml:space="preserve">923 0104 0910112 121 213 </t>
  </si>
  <si>
    <t xml:space="preserve">923 0104 9900204 244 340 </t>
  </si>
  <si>
    <t xml:space="preserve">923 0104 9905120 244 226 </t>
  </si>
  <si>
    <t xml:space="preserve">923 0107 9900209 244 290 </t>
  </si>
  <si>
    <t xml:space="preserve">923 0113 0730321 244 226 </t>
  </si>
  <si>
    <t xml:space="preserve">923 0113 0730379 244 221 </t>
  </si>
  <si>
    <t xml:space="preserve">923 0113 0730379 244 224 </t>
  </si>
  <si>
    <t xml:space="preserve">923 0113 0730379 244 226 </t>
  </si>
  <si>
    <t xml:space="preserve">923 0113 0730379 244 290 </t>
  </si>
  <si>
    <t xml:space="preserve">923 0113 0730379 244 340 </t>
  </si>
  <si>
    <t xml:space="preserve">923 0113 0730379 321 262 </t>
  </si>
  <si>
    <t xml:space="preserve">923 0113 0730379 852 290 </t>
  </si>
  <si>
    <t xml:space="preserve">923 0113 0730379 853 290 </t>
  </si>
  <si>
    <t xml:space="preserve">923 0113 0740433 621 241 </t>
  </si>
  <si>
    <t xml:space="preserve">923 0113 0740436 622 241 </t>
  </si>
  <si>
    <t xml:space="preserve">923 0113 0810121 244 226 </t>
  </si>
  <si>
    <t xml:space="preserve">923 0113 0810121 244 310 </t>
  </si>
  <si>
    <t xml:space="preserve">923 0113 0930311 630 242 </t>
  </si>
  <si>
    <t xml:space="preserve">923 0113 0930312 630 242 </t>
  </si>
  <si>
    <t xml:space="preserve">923 0113 0937243 630 242 </t>
  </si>
  <si>
    <t xml:space="preserve">923 0113 9900211 244 340 </t>
  </si>
  <si>
    <t xml:space="preserve">923 0113 9900211 831 290 </t>
  </si>
  <si>
    <t xml:space="preserve">923 0302 0740423 242 221 </t>
  </si>
  <si>
    <t xml:space="preserve">923 0302 0740423 244 225 </t>
  </si>
  <si>
    <t xml:space="preserve">923 0302 0740423 244 340 </t>
  </si>
  <si>
    <t xml:space="preserve">923 0302 0820211 244 340 </t>
  </si>
  <si>
    <t xml:space="preserve">923 0302 0820251 244 225 </t>
  </si>
  <si>
    <t xml:space="preserve">923 0302 0850511 244 290 </t>
  </si>
  <si>
    <t xml:space="preserve">923 0302 0850511 244 340 </t>
  </si>
  <si>
    <t xml:space="preserve">923 0302 0850522 244 222 </t>
  </si>
  <si>
    <t xml:space="preserve">923 0302 0850522 244 226 </t>
  </si>
  <si>
    <t xml:space="preserve">923 0302 0850522 244 340 </t>
  </si>
  <si>
    <t xml:space="preserve">923 0302 0850522 350 290 </t>
  </si>
  <si>
    <t xml:space="preserve">923 0309 0820232 111 211 </t>
  </si>
  <si>
    <t xml:space="preserve">923 0309 0820232 111 213 </t>
  </si>
  <si>
    <t xml:space="preserve">923 0309 0820232 112 212 </t>
  </si>
  <si>
    <t xml:space="preserve">923 0309 0820232 242 221 </t>
  </si>
  <si>
    <t xml:space="preserve">923 0309 0820232 244 221 </t>
  </si>
  <si>
    <t xml:space="preserve">923 0309 0820232 244 222 </t>
  </si>
  <si>
    <t xml:space="preserve">923 0309 0820232 244 223 </t>
  </si>
  <si>
    <t xml:space="preserve">923 0309 0820232 244 225 </t>
  </si>
  <si>
    <t xml:space="preserve">923 0309 0820232 244 226 </t>
  </si>
  <si>
    <t xml:space="preserve">923 0309 0820232 244 310 </t>
  </si>
  <si>
    <t xml:space="preserve">923 0309 0820232 244 340 </t>
  </si>
  <si>
    <t xml:space="preserve">923 0309 0820232 852 290 </t>
  </si>
  <si>
    <t xml:space="preserve">923 0309 9900205 244 340 </t>
  </si>
  <si>
    <t xml:space="preserve">923 0309 9902710 244 222 </t>
  </si>
  <si>
    <t xml:space="preserve">923 0314 0750512 244 340 </t>
  </si>
  <si>
    <t xml:space="preserve">923 0314 0840411 244 226 </t>
  </si>
  <si>
    <t xml:space="preserve">923 0314 0840411 244 340 </t>
  </si>
  <si>
    <t xml:space="preserve">923 0405 0210112 244 224 </t>
  </si>
  <si>
    <t xml:space="preserve">923 0405 0210112 244 290 </t>
  </si>
  <si>
    <t xml:space="preserve">923 0405 0210113 810 242 </t>
  </si>
  <si>
    <t xml:space="preserve">923 0405 0210114 810 242 </t>
  </si>
  <si>
    <t xml:space="preserve">923 0405 0217255 810 242 </t>
  </si>
  <si>
    <t xml:space="preserve">923 0406 9902610 244 225 </t>
  </si>
  <si>
    <t xml:space="preserve">923 0406 9902610 244 226 </t>
  </si>
  <si>
    <t xml:space="preserve">923 0408 0330316 244 226 </t>
  </si>
  <si>
    <t xml:space="preserve">923 0408 0330316 244 310 </t>
  </si>
  <si>
    <t xml:space="preserve">923 0408 0330317 810 242 </t>
  </si>
  <si>
    <t xml:space="preserve">923 0408 0337227 810 242 </t>
  </si>
  <si>
    <t xml:space="preserve">923 0409 0330312 244 225 </t>
  </si>
  <si>
    <t xml:space="preserve">923 0409 0330312 244 226 </t>
  </si>
  <si>
    <t xml:space="preserve">923 0409 0330313 244 225 </t>
  </si>
  <si>
    <t xml:space="preserve">923 0409 0330313 244 226 </t>
  </si>
  <si>
    <t xml:space="preserve">923 0409 0330315 244 225 </t>
  </si>
  <si>
    <t xml:space="preserve">923 0409 0330315 244 226 </t>
  </si>
  <si>
    <t xml:space="preserve">923 0409 0337221 244 225 </t>
  </si>
  <si>
    <t xml:space="preserve">923 0409 0337222 244 225 </t>
  </si>
  <si>
    <t xml:space="preserve">923 0409 0337222 521 251 </t>
  </si>
  <si>
    <t xml:space="preserve">923 0409 0337223 521 251 </t>
  </si>
  <si>
    <t xml:space="preserve">923 0412 0130311 244 290 </t>
  </si>
  <si>
    <t xml:space="preserve">923 0412 0130312 244 226 </t>
  </si>
  <si>
    <t xml:space="preserve">923 0412 0130321 810 242 </t>
  </si>
  <si>
    <t xml:space="preserve">923 0412 0135064 810 242 </t>
  </si>
  <si>
    <t xml:space="preserve">923 0412 0137218 244 226 </t>
  </si>
  <si>
    <t xml:space="preserve">923 0412 0137219 810 242 </t>
  </si>
  <si>
    <t xml:space="preserve">923 0412 0137256 810 242 </t>
  </si>
  <si>
    <t xml:space="preserve">923 0412 0317306 810 242 </t>
  </si>
  <si>
    <t xml:space="preserve">923 0412 0810113 244 226 </t>
  </si>
  <si>
    <t xml:space="preserve">923 0412 9902410 244 226 </t>
  </si>
  <si>
    <t xml:space="preserve">923 0501 0310114 243 225 </t>
  </si>
  <si>
    <t xml:space="preserve">923 0501 0319501 810 242 </t>
  </si>
  <si>
    <t xml:space="preserve">923 0501 0319601 810 242 </t>
  </si>
  <si>
    <t xml:space="preserve">923 0501 0329502 414 310 </t>
  </si>
  <si>
    <t xml:space="preserve">923 0501 0329503 414 310 </t>
  </si>
  <si>
    <t xml:space="preserve">923 0501 0329602 414 310 </t>
  </si>
  <si>
    <t xml:space="preserve">923 0501 0329603 414 310 </t>
  </si>
  <si>
    <t xml:space="preserve">923 0501 0350512 244 226 </t>
  </si>
  <si>
    <t xml:space="preserve">923 0501 9902710 243 225 </t>
  </si>
  <si>
    <t xml:space="preserve">923 0501 9902720 810 241 </t>
  </si>
  <si>
    <t xml:space="preserve">923 0502 0220212 414 226 </t>
  </si>
  <si>
    <t xml:space="preserve">923 0502 0310112 414 226 </t>
  </si>
  <si>
    <t xml:space="preserve">923 0502 0310112 414 310 </t>
  </si>
  <si>
    <t xml:space="preserve">923 0502 0310116 243 225 </t>
  </si>
  <si>
    <t xml:space="preserve">923 0502 0310116 244 226 </t>
  </si>
  <si>
    <t xml:space="preserve">923 0502 0310116 244 310 </t>
  </si>
  <si>
    <t xml:space="preserve">923 0502 0317212 414 310 </t>
  </si>
  <si>
    <t xml:space="preserve">923 0502 0317214 414 310 </t>
  </si>
  <si>
    <t xml:space="preserve">923 0502 0320211 414 226 </t>
  </si>
  <si>
    <t xml:space="preserve">923 0502 0320211 414 310 </t>
  </si>
  <si>
    <t xml:space="preserve">923 0502 0350511 414 226 </t>
  </si>
  <si>
    <t xml:space="preserve">923 0502 0350511 414 310 </t>
  </si>
  <si>
    <t xml:space="preserve">923 0502 9902520 244 226 </t>
  </si>
  <si>
    <t xml:space="preserve">923 0503 0310118 244 226 </t>
  </si>
  <si>
    <t xml:space="preserve">923 0503 0317312 244 226 </t>
  </si>
  <si>
    <t xml:space="preserve">923 0503 0810111 414 226 </t>
  </si>
  <si>
    <t xml:space="preserve">923 0505 0730372 111 211 </t>
  </si>
  <si>
    <t xml:space="preserve">923 0505 0730372 111 213 </t>
  </si>
  <si>
    <t xml:space="preserve">923 0505 0730372 112 212 </t>
  </si>
  <si>
    <t xml:space="preserve">923 0505 0730372 242 221 </t>
  </si>
  <si>
    <t xml:space="preserve">923 0505 0730372 242 310 </t>
  </si>
  <si>
    <t xml:space="preserve">923 0505 0730372 243 225 </t>
  </si>
  <si>
    <t xml:space="preserve">923 0505 0730372 244 221 </t>
  </si>
  <si>
    <t xml:space="preserve">923 0505 0730372 244 222 </t>
  </si>
  <si>
    <t xml:space="preserve">923 0505 0730372 244 223 </t>
  </si>
  <si>
    <t xml:space="preserve">923 0505 0730372 244 225 </t>
  </si>
  <si>
    <t xml:space="preserve">923 0505 0730372 244 226 </t>
  </si>
  <si>
    <t xml:space="preserve">923 0505 0730372 244 290 </t>
  </si>
  <si>
    <t xml:space="preserve">923 0505 0730372 244 310 </t>
  </si>
  <si>
    <t xml:space="preserve">923 0505 0730372 244 340 </t>
  </si>
  <si>
    <t xml:space="preserve">923 0702 0600011 622 241 </t>
  </si>
  <si>
    <t xml:space="preserve">923 0702 0600022 621 241 </t>
  </si>
  <si>
    <t xml:space="preserve">923 0702 0600023 622 241 </t>
  </si>
  <si>
    <t xml:space="preserve">923 0707 0430316 350 290 </t>
  </si>
  <si>
    <t xml:space="preserve">923 0707 0430331 122 212 </t>
  </si>
  <si>
    <t xml:space="preserve">923 0707 0430331 244 222 </t>
  </si>
  <si>
    <t xml:space="preserve">923 0707 0430331 244 226 </t>
  </si>
  <si>
    <t xml:space="preserve">923 0707 0430331 244 290 </t>
  </si>
  <si>
    <t xml:space="preserve">923 0707 0430331 244 340 </t>
  </si>
  <si>
    <t xml:space="preserve">923 0707 0430342 244 222 </t>
  </si>
  <si>
    <t xml:space="preserve">923 0707 0430342 244 226 </t>
  </si>
  <si>
    <t xml:space="preserve">923 0707 0430342 244 290 </t>
  </si>
  <si>
    <t xml:space="preserve">923 0707 0430342 244 340 </t>
  </si>
  <si>
    <t xml:space="preserve">923 0707 0600023 622 241 </t>
  </si>
  <si>
    <t xml:space="preserve">923 1001 0730371 312 263 </t>
  </si>
  <si>
    <t xml:space="preserve">923 1003 0920241 322 262 </t>
  </si>
  <si>
    <t xml:space="preserve">923 1003 0925020 322 262 </t>
  </si>
  <si>
    <t xml:space="preserve">923 1003 0925135 321 262 </t>
  </si>
  <si>
    <t xml:space="preserve">923 1003 0927210 322 262 </t>
  </si>
  <si>
    <t xml:space="preserve">923 1003 9906322 313 262 </t>
  </si>
  <si>
    <t xml:space="preserve">923 1004 0920231 414 226 </t>
  </si>
  <si>
    <t xml:space="preserve">923 1004 0925082 412 310 </t>
  </si>
  <si>
    <t xml:space="preserve">923 1004 0925082 414 310 </t>
  </si>
  <si>
    <t xml:space="preserve">923 1004 0927303 414 310 </t>
  </si>
  <si>
    <t xml:space="preserve">923 1004 0927404 412 310 </t>
  </si>
  <si>
    <t xml:space="preserve">923 1101 0600011 244 340 </t>
  </si>
  <si>
    <t xml:space="preserve">923 1101 0600011 622 241 </t>
  </si>
  <si>
    <t xml:space="preserve">923 1101 0600021 621 241 </t>
  </si>
  <si>
    <t xml:space="preserve">923 1101 0600041 244 340 </t>
  </si>
  <si>
    <t xml:space="preserve">923 1101 0600051 244 222 </t>
  </si>
  <si>
    <t xml:space="preserve">923 1101 0600051 244 226 </t>
  </si>
  <si>
    <t xml:space="preserve">923 1101 0600051 244 290 </t>
  </si>
  <si>
    <t xml:space="preserve">923 1101 0600051 244 340 </t>
  </si>
  <si>
    <t xml:space="preserve">956 0412 0130312 612 241 </t>
  </si>
  <si>
    <t xml:space="preserve">956 0412 0500012 622 241 </t>
  </si>
  <si>
    <t xml:space="preserve">956 0412 0500021 621 241 </t>
  </si>
  <si>
    <t xml:space="preserve">956 0412 0500023 622 241 </t>
  </si>
  <si>
    <t xml:space="preserve">956 0412 0500031 414 226 </t>
  </si>
  <si>
    <t xml:space="preserve">956 0412 0500032 244 226 </t>
  </si>
  <si>
    <t xml:space="preserve">956 0412 0500032 244 290 </t>
  </si>
  <si>
    <t xml:space="preserve">956 0412 0500032 244 310 </t>
  </si>
  <si>
    <t xml:space="preserve">956 0412 0500032 244 320 </t>
  </si>
  <si>
    <t xml:space="preserve">956 0412 0500032 244 340 </t>
  </si>
  <si>
    <t xml:space="preserve">956 0702 0500012 622 241 </t>
  </si>
  <si>
    <t xml:space="preserve">956 0702 0500013 622 241 </t>
  </si>
  <si>
    <t xml:space="preserve">956 0702 0500014 622 241 </t>
  </si>
  <si>
    <t xml:space="preserve">956 0702 0500016 622 241 </t>
  </si>
  <si>
    <t xml:space="preserve">956 0702 0500022 621 241 </t>
  </si>
  <si>
    <t xml:space="preserve">956 0702 0500024 622 241 </t>
  </si>
  <si>
    <t xml:space="preserve">956 0702 0500025 622 241 </t>
  </si>
  <si>
    <t xml:space="preserve">956 0702 0505014 622 241 </t>
  </si>
  <si>
    <t xml:space="preserve">956 0702 0505027 622 241 </t>
  </si>
  <si>
    <t xml:space="preserve">956 0702 0507215 622 241 </t>
  </si>
  <si>
    <t xml:space="preserve">956 0801 0350513 612 241 </t>
  </si>
  <si>
    <t xml:space="preserve">956 0801 0500011 611 241 </t>
  </si>
  <si>
    <t xml:space="preserve">956 0801 0500012 612 241 </t>
  </si>
  <si>
    <t xml:space="preserve">956 0801 0500013 612 241 </t>
  </si>
  <si>
    <t xml:space="preserve">956 0801 0500014 612 241 </t>
  </si>
  <si>
    <t xml:space="preserve">956 0801 0500015 612 241 </t>
  </si>
  <si>
    <t xml:space="preserve">956 0801 0500016 612 241 </t>
  </si>
  <si>
    <t xml:space="preserve">956 0801 0500021 611 241 </t>
  </si>
  <si>
    <t xml:space="preserve">956 0801 0500023 612 241 </t>
  </si>
  <si>
    <t xml:space="preserve">956 0801 0500024 612 241 </t>
  </si>
  <si>
    <t xml:space="preserve">956 0801 0500025 612 241 </t>
  </si>
  <si>
    <t xml:space="preserve">956 0801 0505027 521 251 </t>
  </si>
  <si>
    <t xml:space="preserve">956 0801 0505027 612 241 </t>
  </si>
  <si>
    <t xml:space="preserve">956 0801 0505144 612 241 </t>
  </si>
  <si>
    <t xml:space="preserve">956 0801 0505147 612 241 </t>
  </si>
  <si>
    <t xml:space="preserve">956 0801 0507215 612 241 </t>
  </si>
  <si>
    <t xml:space="preserve">956 0801 0507245 612 241 </t>
  </si>
  <si>
    <t xml:space="preserve">956 0801 0507257 521 251 </t>
  </si>
  <si>
    <t xml:space="preserve">956 0804 0500012 612 241 </t>
  </si>
  <si>
    <t xml:space="preserve">956 0804 0500025 244 222 </t>
  </si>
  <si>
    <t xml:space="preserve">956 0804 0500025 244 226 </t>
  </si>
  <si>
    <t xml:space="preserve">956 0804 0500025 244 290 </t>
  </si>
  <si>
    <t xml:space="preserve">956 0804 0500025 350 290 </t>
  </si>
  <si>
    <t xml:space="preserve">956 0804 0500041 121 211 </t>
  </si>
  <si>
    <t xml:space="preserve">956 0804 0500041 121 213 </t>
  </si>
  <si>
    <t xml:space="preserve">956 0804 0500041 122 212 </t>
  </si>
  <si>
    <t xml:space="preserve">956 0804 0500041 242 221 </t>
  </si>
  <si>
    <t xml:space="preserve">956 0804 0500041 244 221 </t>
  </si>
  <si>
    <t xml:space="preserve">956 0804 0500041 244 222 </t>
  </si>
  <si>
    <t xml:space="preserve">956 0804 0500041 244 223 </t>
  </si>
  <si>
    <t xml:space="preserve">956 0804 0500041 244 225 </t>
  </si>
  <si>
    <t xml:space="preserve">956 0804 0500041 244 226 </t>
  </si>
  <si>
    <t xml:space="preserve">956 0804 0500041 244 290 </t>
  </si>
  <si>
    <t xml:space="preserve">956 0804 0500041 244 310 </t>
  </si>
  <si>
    <t xml:space="preserve">956 0804 0500041 244 340 </t>
  </si>
  <si>
    <t xml:space="preserve">956 0804 0500041 852 290 </t>
  </si>
  <si>
    <t xml:space="preserve">956 0804 0500042 244 226 </t>
  </si>
  <si>
    <t xml:space="preserve">956 0804 0500043 611 241 </t>
  </si>
  <si>
    <t xml:space="preserve">956 1003 9906312 313 262 </t>
  </si>
  <si>
    <t xml:space="preserve">956 1003 9906312 612 241 </t>
  </si>
  <si>
    <t xml:space="preserve">956 1003 9906312 622 241 </t>
  </si>
  <si>
    <t xml:space="preserve">963 0113 0720211 244 226 </t>
  </si>
  <si>
    <t xml:space="preserve">963 0113 0720221 244 226 </t>
  </si>
  <si>
    <t xml:space="preserve">963 0113 0720231 121 211 </t>
  </si>
  <si>
    <t xml:space="preserve">963 0113 0720231 121 213 </t>
  </si>
  <si>
    <t xml:space="preserve">963 0113 0720231 122 212 </t>
  </si>
  <si>
    <t xml:space="preserve">963 0113 0720231 242 221 </t>
  </si>
  <si>
    <t xml:space="preserve">963 0113 0720231 242 310 </t>
  </si>
  <si>
    <t xml:space="preserve">963 0113 0720231 244 221 </t>
  </si>
  <si>
    <t xml:space="preserve">963 0113 0720231 244 222 </t>
  </si>
  <si>
    <t xml:space="preserve">963 0113 0720231 244 223 </t>
  </si>
  <si>
    <t xml:space="preserve">963 0113 0720231 244 225 </t>
  </si>
  <si>
    <t xml:space="preserve">963 0113 0720231 244 226 </t>
  </si>
  <si>
    <t xml:space="preserve">963 0113 0720231 244 310 </t>
  </si>
  <si>
    <t xml:space="preserve">963 0113 0720231 244 340 </t>
  </si>
  <si>
    <t xml:space="preserve">963 0113 0720232 244 223 </t>
  </si>
  <si>
    <t xml:space="preserve">963 0113 0720232 244 225 </t>
  </si>
  <si>
    <t xml:space="preserve">963 0113 0720232 244 310 </t>
  </si>
  <si>
    <t xml:space="preserve">963 0113 0720232 831 290 </t>
  </si>
  <si>
    <t xml:space="preserve">963 0113 0720232 852 290 </t>
  </si>
  <si>
    <t xml:space="preserve">963 0501 0310117 244 226 </t>
  </si>
  <si>
    <t xml:space="preserve">975 0701 0350513 622 241 </t>
  </si>
  <si>
    <t xml:space="preserve">975 0701 0410111 611 241 </t>
  </si>
  <si>
    <t xml:space="preserve">975 0701 0410111 621 241 </t>
  </si>
  <si>
    <t xml:space="preserve">975 0701 0410113 612 241 </t>
  </si>
  <si>
    <t xml:space="preserve">975 0701 0410113 622 241 </t>
  </si>
  <si>
    <t xml:space="preserve">975 0701 0410114 612 241 </t>
  </si>
  <si>
    <t xml:space="preserve">975 0701 0410114 622 241 </t>
  </si>
  <si>
    <t xml:space="preserve">975 0701 0417301 611 241 </t>
  </si>
  <si>
    <t xml:space="preserve">975 0701 0417301 621 241 </t>
  </si>
  <si>
    <t xml:space="preserve">975 0701 0840421 622 241 </t>
  </si>
  <si>
    <t xml:space="preserve">975 0702 0350513 612 241 </t>
  </si>
  <si>
    <t xml:space="preserve">975 0702 0350513 622 241 </t>
  </si>
  <si>
    <t xml:space="preserve">975 0702 0420211 611 241 </t>
  </si>
  <si>
    <t xml:space="preserve">975 0702 0420213 414 226 </t>
  </si>
  <si>
    <t xml:space="preserve">975 0702 0420213 414 310 </t>
  </si>
  <si>
    <t xml:space="preserve">975 0702 0420213 612 241 </t>
  </si>
  <si>
    <t xml:space="preserve">975 0702 0420214 612 241 </t>
  </si>
  <si>
    <t xml:space="preserve">975 0702 0420215 612 241 </t>
  </si>
  <si>
    <t xml:space="preserve">975 0702 0425027 612 241 </t>
  </si>
  <si>
    <t xml:space="preserve">975 0702 0425097 612 241 </t>
  </si>
  <si>
    <t xml:space="preserve">975 0702 0427244 612 241 </t>
  </si>
  <si>
    <t xml:space="preserve">975 0702 0427301 611 241 </t>
  </si>
  <si>
    <t xml:space="preserve">975 0702 0427401 612 241 </t>
  </si>
  <si>
    <t xml:space="preserve">975 0702 0430311 621 241 </t>
  </si>
  <si>
    <t xml:space="preserve">975 0702 0430312 622 241 </t>
  </si>
  <si>
    <t xml:space="preserve">975 0702 0430313 622 241 </t>
  </si>
  <si>
    <t xml:space="preserve">975 0702 0840421 612 241 </t>
  </si>
  <si>
    <t xml:space="preserve">975 0702 0840421 622 241 </t>
  </si>
  <si>
    <t xml:space="preserve">975 0707 0430316 350 290 </t>
  </si>
  <si>
    <t xml:space="preserve">975 0707 0430321 244 226 </t>
  </si>
  <si>
    <t xml:space="preserve">975 0707 0430331 122 212 </t>
  </si>
  <si>
    <t xml:space="preserve">975 0707 0430331 244 222 </t>
  </si>
  <si>
    <t xml:space="preserve">975 0707 0430331 244 226 </t>
  </si>
  <si>
    <t xml:space="preserve">975 0707 0430331 244 290 </t>
  </si>
  <si>
    <t xml:space="preserve">975 0707 0430331 244 340 </t>
  </si>
  <si>
    <t xml:space="preserve">975 0707 0430342 244 222 </t>
  </si>
  <si>
    <t xml:space="preserve">975 0707 0430342 244 226 </t>
  </si>
  <si>
    <t xml:space="preserve">975 0707 0430342 244 340 </t>
  </si>
  <si>
    <t xml:space="preserve">975 0707 0440411 244 222 </t>
  </si>
  <si>
    <t xml:space="preserve">975 0707 0440411 244 226 </t>
  </si>
  <si>
    <t xml:space="preserve">975 0707 0440411 244 290 </t>
  </si>
  <si>
    <t xml:space="preserve">975 0707 0440411 244 340 </t>
  </si>
  <si>
    <t xml:space="preserve">975 0707 0447204 244 222 </t>
  </si>
  <si>
    <t xml:space="preserve">975 0707 0447204 244 226 </t>
  </si>
  <si>
    <t xml:space="preserve">975 0707 0447204 244 340 </t>
  </si>
  <si>
    <t xml:space="preserve">975 0709 0450511 121 211 </t>
  </si>
  <si>
    <t xml:space="preserve">975 0709 0450511 121 213 </t>
  </si>
  <si>
    <t xml:space="preserve">975 0709 0450511 122 212 </t>
  </si>
  <si>
    <t xml:space="preserve">975 0709 0450511 242 221 </t>
  </si>
  <si>
    <t xml:space="preserve">975 0709 0450511 243 225 </t>
  </si>
  <si>
    <t xml:space="preserve">975 0709 0450511 244 221 </t>
  </si>
  <si>
    <t xml:space="preserve">975 0709 0450511 244 222 </t>
  </si>
  <si>
    <t xml:space="preserve">975 0709 0450511 244 223 </t>
  </si>
  <si>
    <t xml:space="preserve">975 0709 0450511 244 225 </t>
  </si>
  <si>
    <t xml:space="preserve">975 0709 0450511 244 226 </t>
  </si>
  <si>
    <t xml:space="preserve">975 0709 0450511 244 310 </t>
  </si>
  <si>
    <t xml:space="preserve">975 0709 0450511 244 340 </t>
  </si>
  <si>
    <t xml:space="preserve">975 0709 0450511 852 290 </t>
  </si>
  <si>
    <t xml:space="preserve">975 0709 0450512 111 211 </t>
  </si>
  <si>
    <t xml:space="preserve">975 0709 0450512 111 213 </t>
  </si>
  <si>
    <t xml:space="preserve">975 0709 0450512 112 212 </t>
  </si>
  <si>
    <t xml:space="preserve">975 0709 0450512 242 221 </t>
  </si>
  <si>
    <t xml:space="preserve">975 0709 0450512 244 221 </t>
  </si>
  <si>
    <t xml:space="preserve">975 0709 0450512 244 222 </t>
  </si>
  <si>
    <t xml:space="preserve">975 0709 0450512 244 223 </t>
  </si>
  <si>
    <t xml:space="preserve">975 0709 0450512 244 225 </t>
  </si>
  <si>
    <t xml:space="preserve">975 0709 0450512 244 226 </t>
  </si>
  <si>
    <t xml:space="preserve">975 0709 0450512 244 310 </t>
  </si>
  <si>
    <t xml:space="preserve">975 0709 0450512 244 340 </t>
  </si>
  <si>
    <t xml:space="preserve">975 0709 0450512 852 290 </t>
  </si>
  <si>
    <t xml:space="preserve">975 1003 0417319 313 262 </t>
  </si>
  <si>
    <t xml:space="preserve">975 1003 0420218 612 241 </t>
  </si>
  <si>
    <t xml:space="preserve">975 1003 0427319 313 262 </t>
  </si>
  <si>
    <t xml:space="preserve">975 1003 0437319 313 262 </t>
  </si>
  <si>
    <t xml:space="preserve">975 1004 0417302 321 262 </t>
  </si>
  <si>
    <t xml:space="preserve">975 1004 0417302 612 241 </t>
  </si>
  <si>
    <t xml:space="preserve">975 1004 0417302 622 241 </t>
  </si>
  <si>
    <t xml:space="preserve">975 1004 0920211 313 262 </t>
  </si>
  <si>
    <t xml:space="preserve">992 0106 0710131 121 211 </t>
  </si>
  <si>
    <t xml:space="preserve">992 0106 0710131 121 213 </t>
  </si>
  <si>
    <t xml:space="preserve">992 0106 0710131 122 212 </t>
  </si>
  <si>
    <t xml:space="preserve">992 0106 0710131 242 221 </t>
  </si>
  <si>
    <t xml:space="preserve">992 0106 0710131 244 221 </t>
  </si>
  <si>
    <t xml:space="preserve">992 0106 0710131 244 222 </t>
  </si>
  <si>
    <t xml:space="preserve">992 0106 0710131 244 223 </t>
  </si>
  <si>
    <t xml:space="preserve">992 0106 0710131 244 225 </t>
  </si>
  <si>
    <t xml:space="preserve">992 0106 0710131 244 226 </t>
  </si>
  <si>
    <t xml:space="preserve">992 0106 0710131 244 310 </t>
  </si>
  <si>
    <t xml:space="preserve">992 0106 0710131 244 340 </t>
  </si>
  <si>
    <t xml:space="preserve">992 0106 0710131 321 263 </t>
  </si>
  <si>
    <t xml:space="preserve">992 0106 0710131 852 290 </t>
  </si>
  <si>
    <t xml:space="preserve">992 0106 9907309 244 340 </t>
  </si>
  <si>
    <t xml:space="preserve">992 0106 9907310 244 340 </t>
  </si>
  <si>
    <t xml:space="preserve">992 0106 9907316 244 340 </t>
  </si>
  <si>
    <t xml:space="preserve">992 0106 9907318 244 340 </t>
  </si>
  <si>
    <t xml:space="preserve">992 0113 9905930 530 251 </t>
  </si>
  <si>
    <t xml:space="preserve">992 0113 9907315 530 251 </t>
  </si>
  <si>
    <t xml:space="preserve">992 0113 9907317 530 251 </t>
  </si>
  <si>
    <t xml:space="preserve">992 0203 9905118 530 251 </t>
  </si>
  <si>
    <t xml:space="preserve">992 1401 9907102 511 251 </t>
  </si>
  <si>
    <t xml:space="preserve">992 1401 9907311 511 251 </t>
  </si>
  <si>
    <t xml:space="preserve">992 1402 9907103 512 251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</si>
  <si>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</si>
  <si>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</si>
  <si>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</si>
  <si>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</si>
  <si>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</si>
  <si>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</si>
  <si>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</si>
  <si>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</si>
  <si>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</si>
  <si>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</si>
  <si>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</si>
  <si>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</si>
  <si>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</si>
  <si>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</si>
  <si>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</si>
  <si>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</si>
  <si>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</si>
  <si>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</si>
  <si>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</si>
  <si>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992 01050000000000 500</t>
  </si>
  <si>
    <t>Изменение остатков средств на счетах по учету средств бюджетов</t>
  </si>
  <si>
    <t>992 01050000000000 000</t>
  </si>
  <si>
    <t>Увеличение прочих остатков денежных средств бюджетов муниципальных районов</t>
  </si>
  <si>
    <t>992 01050201050000 510</t>
  </si>
  <si>
    <t>уменьшение остатков средств</t>
  </si>
  <si>
    <t>720</t>
  </si>
  <si>
    <t>992 01050000000000 600</t>
  </si>
  <si>
    <t>Уменьшение прочих остатков денежных средств бюджетов муниципальных районов</t>
  </si>
  <si>
    <t>992 01050201050000 610</t>
  </si>
  <si>
    <t>EXPORT_SRC_KIND</t>
  </si>
  <si>
    <t>EXPORT_PARAM_SRC_KIND</t>
  </si>
  <si>
    <t>3</t>
  </si>
  <si>
    <t>EXPORT_SRC_CODE</t>
  </si>
  <si>
    <t>07005</t>
  </si>
  <si>
    <t>процент исполнения</t>
  </si>
  <si>
    <t>7</t>
  </si>
  <si>
    <t>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</si>
</sst>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4" fontId="4" fillId="0" borderId="32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4" fillId="0" borderId="33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0" fontId="0" fillId="0" borderId="37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4" fillId="0" borderId="32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7" xfId="0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49" fontId="8" fillId="0" borderId="24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center" wrapText="1"/>
    </xf>
    <xf numFmtId="177" fontId="4" fillId="0" borderId="24" xfId="0" applyNumberFormat="1" applyFont="1" applyBorder="1" applyAlignment="1">
      <alignment horizontal="left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38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4" fontId="4" fillId="0" borderId="40" xfId="0" applyNumberFormat="1" applyFont="1" applyBorder="1" applyAlignment="1">
      <alignment horizontal="right"/>
    </xf>
    <xf numFmtId="49" fontId="4" fillId="0" borderId="48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500062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1485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1485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31648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4211" y="38354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Е.Г.Кузьмина  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4211" y="39973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4211" y="39973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1" name="Группа 20"/>
        <xdr:cNvGrpSpPr>
          <a:grpSpLocks/>
        </xdr:cNvGrpSpPr>
      </xdr:nvGrpSpPr>
      <xdr:grpSpPr>
        <a:xfrm>
          <a:off x="9525" y="5543550"/>
          <a:ext cx="6638925" cy="428625"/>
          <a:chOff x="12700" y="4381500"/>
          <a:chExt cx="5807799" cy="4286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6577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6577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1485" y="43815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1485" y="46577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31648" y="46577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4211" y="43815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О.И.Лысакова  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4211" y="46577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4211" y="46577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6191250"/>
          <a:ext cx="6638925" cy="314325"/>
          <a:chOff x="12700" y="5029200"/>
          <a:chExt cx="5807799" cy="314325"/>
        </a:xfrm>
        <a:solidFill>
          <a:srgbClr val="FFFFFF"/>
        </a:solidFill>
      </xdr:grpSpPr>
      <xdr:sp>
        <xdr:nvSpPr>
          <xdr:cNvPr id="22" name="395"/>
          <xdr:cNvSpPr>
            <a:spLocks/>
          </xdr:cNvSpPr>
        </xdr:nvSpPr>
        <xdr:spPr>
          <a:xfrm>
            <a:off x="12700" y="50292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396"/>
          <xdr:cNvSpPr>
            <a:spLocks/>
          </xdr:cNvSpPr>
        </xdr:nvSpPr>
        <xdr:spPr>
          <a:xfrm>
            <a:off x="12700" y="51911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97"/>
          <xdr:cNvSpPr>
            <a:spLocks/>
          </xdr:cNvSpPr>
        </xdr:nvSpPr>
        <xdr:spPr>
          <a:xfrm>
            <a:off x="12700" y="51911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98"/>
          <xdr:cNvSpPr>
            <a:spLocks/>
          </xdr:cNvSpPr>
        </xdr:nvSpPr>
        <xdr:spPr>
          <a:xfrm>
            <a:off x="2421485" y="5029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9"/>
          <xdr:cNvSpPr>
            <a:spLocks/>
          </xdr:cNvSpPr>
        </xdr:nvSpPr>
        <xdr:spPr>
          <a:xfrm>
            <a:off x="2421485" y="5191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00"/>
          <xdr:cNvSpPr>
            <a:spLocks/>
          </xdr:cNvSpPr>
        </xdr:nvSpPr>
        <xdr:spPr>
          <a:xfrm>
            <a:off x="2431648" y="5191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01"/>
          <xdr:cNvSpPr>
            <a:spLocks/>
          </xdr:cNvSpPr>
        </xdr:nvSpPr>
        <xdr:spPr>
          <a:xfrm>
            <a:off x="3744211" y="50292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Л.В.Локтионова  </a:t>
            </a:r>
          </a:p>
        </xdr:txBody>
      </xdr:sp>
      <xdr:sp>
        <xdr:nvSpPr>
          <xdr:cNvPr id="29" name="402"/>
          <xdr:cNvSpPr>
            <a:spLocks/>
          </xdr:cNvSpPr>
        </xdr:nvSpPr>
        <xdr:spPr>
          <a:xfrm>
            <a:off x="3744211" y="51911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03"/>
          <xdr:cNvSpPr>
            <a:spLocks/>
          </xdr:cNvSpPr>
        </xdr:nvSpPr>
        <xdr:spPr>
          <a:xfrm>
            <a:off x="3744211" y="51911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10">
      <selection activeCell="F200" sqref="F20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5" width="18.75390625" style="0" customWidth="1"/>
    <col min="6" max="6" width="10.125" style="0" customWidth="1"/>
    <col min="7" max="7" width="18.75390625" style="0" customWidth="1"/>
  </cols>
  <sheetData>
    <row r="1" spans="1:7" ht="15" customHeight="1">
      <c r="A1" s="108"/>
      <c r="B1" s="108"/>
      <c r="C1" s="108"/>
      <c r="D1" s="108"/>
      <c r="E1" s="3"/>
      <c r="F1" s="3"/>
      <c r="G1" s="4"/>
    </row>
    <row r="2" spans="1:7" ht="15.75" thickBot="1">
      <c r="A2" s="108" t="s">
        <v>27</v>
      </c>
      <c r="B2" s="108"/>
      <c r="C2" s="108"/>
      <c r="D2" s="108"/>
      <c r="E2" s="27"/>
      <c r="F2" s="27"/>
      <c r="G2" s="7" t="s">
        <v>3</v>
      </c>
    </row>
    <row r="3" spans="1:7" ht="12.75">
      <c r="A3" s="2"/>
      <c r="B3" s="2"/>
      <c r="C3" s="2"/>
      <c r="D3" s="1"/>
      <c r="F3" s="28" t="s">
        <v>9</v>
      </c>
      <c r="G3" s="125" t="s">
        <v>16</v>
      </c>
    </row>
    <row r="4" spans="1:7" ht="12.75">
      <c r="A4" s="109" t="s">
        <v>30</v>
      </c>
      <c r="B4" s="109"/>
      <c r="C4" s="109"/>
      <c r="D4" s="109"/>
      <c r="F4" s="32" t="s">
        <v>8</v>
      </c>
      <c r="G4" s="19" t="s">
        <v>31</v>
      </c>
    </row>
    <row r="5" spans="1:7" ht="12.75">
      <c r="A5" s="2"/>
      <c r="B5" s="2"/>
      <c r="C5" s="2"/>
      <c r="D5" s="1"/>
      <c r="F5" s="32" t="s">
        <v>6</v>
      </c>
      <c r="G5" s="23" t="s">
        <v>36</v>
      </c>
    </row>
    <row r="6" spans="1:7" ht="12.75">
      <c r="A6" s="6" t="s">
        <v>22</v>
      </c>
      <c r="B6" s="110" t="s">
        <v>32</v>
      </c>
      <c r="C6" s="111"/>
      <c r="D6" s="111"/>
      <c r="F6" s="32" t="s">
        <v>23</v>
      </c>
      <c r="G6" s="23" t="s">
        <v>37</v>
      </c>
    </row>
    <row r="7" spans="1:7" ht="12.75">
      <c r="A7" s="6" t="s">
        <v>14</v>
      </c>
      <c r="B7" s="112" t="s">
        <v>33</v>
      </c>
      <c r="C7" s="112"/>
      <c r="D7" s="112"/>
      <c r="F7" s="32" t="s">
        <v>29</v>
      </c>
      <c r="G7" s="33" t="s">
        <v>38</v>
      </c>
    </row>
    <row r="8" spans="1:7" ht="12.75">
      <c r="A8" s="6" t="s">
        <v>34</v>
      </c>
      <c r="B8" s="6"/>
      <c r="C8" s="6"/>
      <c r="D8" s="5"/>
      <c r="F8" s="32"/>
      <c r="G8" s="23" t="s">
        <v>39</v>
      </c>
    </row>
    <row r="9" spans="1:7" ht="13.5" thickBot="1">
      <c r="A9" s="6" t="s">
        <v>35</v>
      </c>
      <c r="B9" s="6"/>
      <c r="C9" s="13"/>
      <c r="D9" s="5"/>
      <c r="F9" s="32" t="s">
        <v>7</v>
      </c>
      <c r="G9" s="126" t="s">
        <v>0</v>
      </c>
    </row>
    <row r="10" spans="1:7" ht="15.75" thickBot="1">
      <c r="A10" s="113" t="s">
        <v>20</v>
      </c>
      <c r="B10" s="113"/>
      <c r="C10" s="113"/>
      <c r="D10" s="113"/>
      <c r="E10" s="22"/>
      <c r="F10" s="22"/>
      <c r="G10" s="8"/>
    </row>
    <row r="11" spans="1:7" ht="12.75" customHeight="1">
      <c r="A11" s="96" t="s">
        <v>4</v>
      </c>
      <c r="B11" s="99" t="s">
        <v>11</v>
      </c>
      <c r="C11" s="99" t="s">
        <v>24</v>
      </c>
      <c r="D11" s="102" t="s">
        <v>17</v>
      </c>
      <c r="E11" s="102" t="s">
        <v>12</v>
      </c>
      <c r="F11" s="102" t="s">
        <v>1526</v>
      </c>
      <c r="G11" s="105" t="s">
        <v>15</v>
      </c>
    </row>
    <row r="12" spans="1:7" ht="12.75">
      <c r="A12" s="97"/>
      <c r="B12" s="100"/>
      <c r="C12" s="100"/>
      <c r="D12" s="103"/>
      <c r="E12" s="103"/>
      <c r="F12" s="103"/>
      <c r="G12" s="106"/>
    </row>
    <row r="13" spans="1:7" ht="12.75">
      <c r="A13" s="97"/>
      <c r="B13" s="100"/>
      <c r="C13" s="100"/>
      <c r="D13" s="103"/>
      <c r="E13" s="103"/>
      <c r="F13" s="103"/>
      <c r="G13" s="106"/>
    </row>
    <row r="14" spans="1:7" ht="12.75">
      <c r="A14" s="97"/>
      <c r="B14" s="100"/>
      <c r="C14" s="100"/>
      <c r="D14" s="103"/>
      <c r="E14" s="103"/>
      <c r="F14" s="103"/>
      <c r="G14" s="106"/>
    </row>
    <row r="15" spans="1:7" ht="12.75">
      <c r="A15" s="97"/>
      <c r="B15" s="100"/>
      <c r="C15" s="100"/>
      <c r="D15" s="103"/>
      <c r="E15" s="103"/>
      <c r="F15" s="103"/>
      <c r="G15" s="106"/>
    </row>
    <row r="16" spans="1:7" ht="12.75">
      <c r="A16" s="97"/>
      <c r="B16" s="100"/>
      <c r="C16" s="100"/>
      <c r="D16" s="103"/>
      <c r="E16" s="103"/>
      <c r="F16" s="103"/>
      <c r="G16" s="106"/>
    </row>
    <row r="17" spans="1:7" ht="12.75">
      <c r="A17" s="98"/>
      <c r="B17" s="101"/>
      <c r="C17" s="101"/>
      <c r="D17" s="104"/>
      <c r="E17" s="104"/>
      <c r="F17" s="104"/>
      <c r="G17" s="107"/>
    </row>
    <row r="18" spans="1:7" ht="13.5" thickBot="1">
      <c r="A18" s="14">
        <v>1</v>
      </c>
      <c r="B18" s="15">
        <v>2</v>
      </c>
      <c r="C18" s="20">
        <v>3</v>
      </c>
      <c r="D18" s="16" t="s">
        <v>1</v>
      </c>
      <c r="E18" s="31" t="s">
        <v>2</v>
      </c>
      <c r="F18" s="31" t="s">
        <v>13</v>
      </c>
      <c r="G18" s="17" t="s">
        <v>1527</v>
      </c>
    </row>
    <row r="19" spans="1:7" ht="12.75">
      <c r="A19" s="86" t="s">
        <v>5</v>
      </c>
      <c r="B19" s="87" t="s">
        <v>10</v>
      </c>
      <c r="C19" s="88" t="s">
        <v>40</v>
      </c>
      <c r="D19" s="89">
        <v>1984723279.77</v>
      </c>
      <c r="E19" s="89">
        <v>1908175964.25</v>
      </c>
      <c r="F19" s="123">
        <f>E19/D19*100</f>
        <v>96.14317440117543</v>
      </c>
      <c r="G19" s="90">
        <f>IF(OR(D19="-",E19=D19),"-",D19-IF(E19="-",0,E19))</f>
        <v>76547315.51999998</v>
      </c>
    </row>
    <row r="20" spans="1:7" ht="12.75">
      <c r="A20" s="44" t="s">
        <v>41</v>
      </c>
      <c r="B20" s="41"/>
      <c r="C20" s="73"/>
      <c r="D20" s="42"/>
      <c r="E20" s="42"/>
      <c r="F20" s="127"/>
      <c r="G20" s="43"/>
    </row>
    <row r="21" spans="1:7" ht="12.75">
      <c r="A21" s="86" t="s">
        <v>42</v>
      </c>
      <c r="B21" s="87" t="s">
        <v>10</v>
      </c>
      <c r="C21" s="88" t="s">
        <v>43</v>
      </c>
      <c r="D21" s="89">
        <v>570219900</v>
      </c>
      <c r="E21" s="89">
        <v>571407136.15</v>
      </c>
      <c r="F21" s="123">
        <f>E21/D21*100</f>
        <v>100.20820671989877</v>
      </c>
      <c r="G21" s="90">
        <f aca="true" t="shared" si="0" ref="G21:G84">IF(OR(D21="-",E21=D21),"-",D21-IF(E21="-",0,E21))</f>
        <v>-1187236.1499999762</v>
      </c>
    </row>
    <row r="22" spans="1:7" ht="12.75">
      <c r="A22" s="86" t="s">
        <v>44</v>
      </c>
      <c r="B22" s="87" t="s">
        <v>10</v>
      </c>
      <c r="C22" s="88" t="s">
        <v>45</v>
      </c>
      <c r="D22" s="89">
        <v>380527000</v>
      </c>
      <c r="E22" s="89">
        <v>384593988.5</v>
      </c>
      <c r="F22" s="123">
        <f>E22/D22*100</f>
        <v>101.06877790537861</v>
      </c>
      <c r="G22" s="90">
        <f t="shared" si="0"/>
        <v>-4066988.5</v>
      </c>
    </row>
    <row r="23" spans="1:7" ht="67.5">
      <c r="A23" s="95" t="s">
        <v>46</v>
      </c>
      <c r="B23" s="36" t="s">
        <v>10</v>
      </c>
      <c r="C23" s="72" t="s">
        <v>47</v>
      </c>
      <c r="D23" s="37">
        <v>377987000</v>
      </c>
      <c r="E23" s="37">
        <v>382033718.4</v>
      </c>
      <c r="F23" s="124">
        <f>E23/D23*100</f>
        <v>101.0705972427623</v>
      </c>
      <c r="G23" s="40">
        <f t="shared" si="0"/>
        <v>-4046718.399999976</v>
      </c>
    </row>
    <row r="24" spans="1:7" ht="67.5">
      <c r="A24" s="95" t="s">
        <v>48</v>
      </c>
      <c r="B24" s="36" t="s">
        <v>10</v>
      </c>
      <c r="C24" s="72" t="s">
        <v>49</v>
      </c>
      <c r="D24" s="37" t="s">
        <v>50</v>
      </c>
      <c r="E24" s="37">
        <v>379612977.25</v>
      </c>
      <c r="F24" s="124"/>
      <c r="G24" s="40" t="str">
        <f t="shared" si="0"/>
        <v>-</v>
      </c>
    </row>
    <row r="25" spans="1:7" ht="12.75">
      <c r="A25" s="39" t="s">
        <v>39</v>
      </c>
      <c r="B25" s="36" t="s">
        <v>10</v>
      </c>
      <c r="C25" s="72" t="s">
        <v>51</v>
      </c>
      <c r="D25" s="37" t="s">
        <v>50</v>
      </c>
      <c r="E25" s="37">
        <v>1756809.05</v>
      </c>
      <c r="F25" s="124"/>
      <c r="G25" s="40" t="str">
        <f t="shared" si="0"/>
        <v>-</v>
      </c>
    </row>
    <row r="26" spans="1:7" ht="67.5">
      <c r="A26" s="95" t="s">
        <v>48</v>
      </c>
      <c r="B26" s="36" t="s">
        <v>10</v>
      </c>
      <c r="C26" s="72" t="s">
        <v>52</v>
      </c>
      <c r="D26" s="37" t="s">
        <v>50</v>
      </c>
      <c r="E26" s="37">
        <v>226296.86</v>
      </c>
      <c r="F26" s="124"/>
      <c r="G26" s="40" t="str">
        <f t="shared" si="0"/>
        <v>-</v>
      </c>
    </row>
    <row r="27" spans="1:7" ht="67.5">
      <c r="A27" s="95" t="s">
        <v>48</v>
      </c>
      <c r="B27" s="36" t="s">
        <v>10</v>
      </c>
      <c r="C27" s="72" t="s">
        <v>53</v>
      </c>
      <c r="D27" s="37" t="s">
        <v>50</v>
      </c>
      <c r="E27" s="37">
        <v>437635.24</v>
      </c>
      <c r="F27" s="124"/>
      <c r="G27" s="40" t="str">
        <f t="shared" si="0"/>
        <v>-</v>
      </c>
    </row>
    <row r="28" spans="1:7" ht="101.25">
      <c r="A28" s="95" t="s">
        <v>54</v>
      </c>
      <c r="B28" s="36" t="s">
        <v>10</v>
      </c>
      <c r="C28" s="72" t="s">
        <v>55</v>
      </c>
      <c r="D28" s="37">
        <v>962000</v>
      </c>
      <c r="E28" s="37">
        <v>972975.05</v>
      </c>
      <c r="F28" s="124">
        <f>E28/D28*100</f>
        <v>101.1408575883576</v>
      </c>
      <c r="G28" s="40">
        <f t="shared" si="0"/>
        <v>-10975.050000000047</v>
      </c>
    </row>
    <row r="29" spans="1:7" ht="101.25">
      <c r="A29" s="95" t="s">
        <v>56</v>
      </c>
      <c r="B29" s="36" t="s">
        <v>10</v>
      </c>
      <c r="C29" s="72" t="s">
        <v>57</v>
      </c>
      <c r="D29" s="37" t="s">
        <v>50</v>
      </c>
      <c r="E29" s="37">
        <v>921814.61</v>
      </c>
      <c r="F29" s="124"/>
      <c r="G29" s="40" t="str">
        <f t="shared" si="0"/>
        <v>-</v>
      </c>
    </row>
    <row r="30" spans="1:7" ht="12.75">
      <c r="A30" s="39" t="s">
        <v>39</v>
      </c>
      <c r="B30" s="36" t="s">
        <v>10</v>
      </c>
      <c r="C30" s="72" t="s">
        <v>58</v>
      </c>
      <c r="D30" s="37" t="s">
        <v>50</v>
      </c>
      <c r="E30" s="37">
        <v>44087.72</v>
      </c>
      <c r="F30" s="124"/>
      <c r="G30" s="40" t="str">
        <f t="shared" si="0"/>
        <v>-</v>
      </c>
    </row>
    <row r="31" spans="1:7" ht="101.25">
      <c r="A31" s="95" t="s">
        <v>59</v>
      </c>
      <c r="B31" s="36" t="s">
        <v>10</v>
      </c>
      <c r="C31" s="72" t="s">
        <v>60</v>
      </c>
      <c r="D31" s="37" t="s">
        <v>50</v>
      </c>
      <c r="E31" s="37">
        <v>7072.72</v>
      </c>
      <c r="F31" s="124"/>
      <c r="G31" s="40" t="str">
        <f t="shared" si="0"/>
        <v>-</v>
      </c>
    </row>
    <row r="32" spans="1:7" ht="33.75">
      <c r="A32" s="39" t="s">
        <v>61</v>
      </c>
      <c r="B32" s="36" t="s">
        <v>10</v>
      </c>
      <c r="C32" s="72" t="s">
        <v>62</v>
      </c>
      <c r="D32" s="37">
        <v>1578000</v>
      </c>
      <c r="E32" s="37">
        <v>1587295.05</v>
      </c>
      <c r="F32" s="124">
        <f>E32/D32*100</f>
        <v>100.58903992395439</v>
      </c>
      <c r="G32" s="40">
        <f t="shared" si="0"/>
        <v>-9295.050000000047</v>
      </c>
    </row>
    <row r="33" spans="1:7" ht="45">
      <c r="A33" s="39" t="s">
        <v>63</v>
      </c>
      <c r="B33" s="36" t="s">
        <v>10</v>
      </c>
      <c r="C33" s="72" t="s">
        <v>64</v>
      </c>
      <c r="D33" s="37" t="s">
        <v>50</v>
      </c>
      <c r="E33" s="37">
        <v>1503036.23</v>
      </c>
      <c r="F33" s="124"/>
      <c r="G33" s="40" t="str">
        <f t="shared" si="0"/>
        <v>-</v>
      </c>
    </row>
    <row r="34" spans="1:7" ht="12.75">
      <c r="A34" s="39" t="s">
        <v>39</v>
      </c>
      <c r="B34" s="36" t="s">
        <v>10</v>
      </c>
      <c r="C34" s="72" t="s">
        <v>65</v>
      </c>
      <c r="D34" s="37" t="s">
        <v>50</v>
      </c>
      <c r="E34" s="37">
        <v>44828.46</v>
      </c>
      <c r="F34" s="124"/>
      <c r="G34" s="40" t="str">
        <f t="shared" si="0"/>
        <v>-</v>
      </c>
    </row>
    <row r="35" spans="1:7" ht="45">
      <c r="A35" s="39" t="s">
        <v>63</v>
      </c>
      <c r="B35" s="36" t="s">
        <v>10</v>
      </c>
      <c r="C35" s="72" t="s">
        <v>66</v>
      </c>
      <c r="D35" s="37" t="s">
        <v>50</v>
      </c>
      <c r="E35" s="37">
        <v>39553.51</v>
      </c>
      <c r="F35" s="124"/>
      <c r="G35" s="40" t="str">
        <f t="shared" si="0"/>
        <v>-</v>
      </c>
    </row>
    <row r="36" spans="1:7" ht="45">
      <c r="A36" s="39" t="s">
        <v>63</v>
      </c>
      <c r="B36" s="36" t="s">
        <v>10</v>
      </c>
      <c r="C36" s="72" t="s">
        <v>67</v>
      </c>
      <c r="D36" s="37" t="s">
        <v>50</v>
      </c>
      <c r="E36" s="37">
        <v>-123.15</v>
      </c>
      <c r="F36" s="124"/>
      <c r="G36" s="40" t="str">
        <f t="shared" si="0"/>
        <v>-</v>
      </c>
    </row>
    <row r="37" spans="1:7" ht="33.75">
      <c r="A37" s="86" t="s">
        <v>68</v>
      </c>
      <c r="B37" s="87" t="s">
        <v>10</v>
      </c>
      <c r="C37" s="88" t="s">
        <v>69</v>
      </c>
      <c r="D37" s="89">
        <v>5110900</v>
      </c>
      <c r="E37" s="89">
        <v>6958354.13</v>
      </c>
      <c r="F37" s="123">
        <f>E37/D37*100</f>
        <v>136.14733471599914</v>
      </c>
      <c r="G37" s="90">
        <f t="shared" si="0"/>
        <v>-1847454.13</v>
      </c>
    </row>
    <row r="38" spans="1:7" ht="67.5">
      <c r="A38" s="39" t="s">
        <v>70</v>
      </c>
      <c r="B38" s="36" t="s">
        <v>10</v>
      </c>
      <c r="C38" s="72" t="s">
        <v>71</v>
      </c>
      <c r="D38" s="37">
        <v>1937000</v>
      </c>
      <c r="E38" s="37">
        <v>2425702.01</v>
      </c>
      <c r="F38" s="124">
        <f>E38/D38*100</f>
        <v>125.22984047496126</v>
      </c>
      <c r="G38" s="40">
        <f t="shared" si="0"/>
        <v>-488702.0099999998</v>
      </c>
    </row>
    <row r="39" spans="1:7" ht="78.75">
      <c r="A39" s="95" t="s">
        <v>72</v>
      </c>
      <c r="B39" s="36" t="s">
        <v>10</v>
      </c>
      <c r="C39" s="72" t="s">
        <v>73</v>
      </c>
      <c r="D39" s="37">
        <v>40900</v>
      </c>
      <c r="E39" s="37">
        <v>65713.99</v>
      </c>
      <c r="F39" s="124">
        <f>E39/D39*100</f>
        <v>160.669902200489</v>
      </c>
      <c r="G39" s="40">
        <f t="shared" si="0"/>
        <v>-24813.990000000005</v>
      </c>
    </row>
    <row r="40" spans="1:7" ht="67.5">
      <c r="A40" s="39" t="s">
        <v>74</v>
      </c>
      <c r="B40" s="36" t="s">
        <v>10</v>
      </c>
      <c r="C40" s="72" t="s">
        <v>75</v>
      </c>
      <c r="D40" s="37">
        <v>3133000</v>
      </c>
      <c r="E40" s="37">
        <v>4778924.8</v>
      </c>
      <c r="F40" s="124">
        <f>E40/D40*100</f>
        <v>152.53510373443984</v>
      </c>
      <c r="G40" s="40">
        <f t="shared" si="0"/>
        <v>-1645924.7999999998</v>
      </c>
    </row>
    <row r="41" spans="1:7" ht="67.5">
      <c r="A41" s="39" t="s">
        <v>76</v>
      </c>
      <c r="B41" s="36" t="s">
        <v>10</v>
      </c>
      <c r="C41" s="72" t="s">
        <v>77</v>
      </c>
      <c r="D41" s="37" t="s">
        <v>50</v>
      </c>
      <c r="E41" s="37">
        <v>-311986.67</v>
      </c>
      <c r="F41" s="124"/>
      <c r="G41" s="40" t="str">
        <f t="shared" si="0"/>
        <v>-</v>
      </c>
    </row>
    <row r="42" spans="1:7" ht="12.75">
      <c r="A42" s="86" t="s">
        <v>78</v>
      </c>
      <c r="B42" s="87" t="s">
        <v>10</v>
      </c>
      <c r="C42" s="88" t="s">
        <v>79</v>
      </c>
      <c r="D42" s="89">
        <v>110071000</v>
      </c>
      <c r="E42" s="89">
        <v>107842757.91</v>
      </c>
      <c r="F42" s="123">
        <f>E42/D42*100</f>
        <v>97.97563201024792</v>
      </c>
      <c r="G42" s="90">
        <f t="shared" si="0"/>
        <v>2228242.0900000036</v>
      </c>
    </row>
    <row r="43" spans="1:7" ht="22.5">
      <c r="A43" s="39" t="s">
        <v>80</v>
      </c>
      <c r="B43" s="36" t="s">
        <v>10</v>
      </c>
      <c r="C43" s="72" t="s">
        <v>81</v>
      </c>
      <c r="D43" s="37">
        <v>35000000</v>
      </c>
      <c r="E43" s="37">
        <v>33990970.59</v>
      </c>
      <c r="F43" s="124">
        <f>E43/D43*100</f>
        <v>97.11705882857143</v>
      </c>
      <c r="G43" s="40">
        <f t="shared" si="0"/>
        <v>1009029.4099999964</v>
      </c>
    </row>
    <row r="44" spans="1:7" ht="33.75">
      <c r="A44" s="39" t="s">
        <v>82</v>
      </c>
      <c r="B44" s="36" t="s">
        <v>10</v>
      </c>
      <c r="C44" s="72" t="s">
        <v>83</v>
      </c>
      <c r="D44" s="37" t="s">
        <v>50</v>
      </c>
      <c r="E44" s="37">
        <v>33127136.76</v>
      </c>
      <c r="F44" s="124"/>
      <c r="G44" s="40" t="str">
        <f t="shared" si="0"/>
        <v>-</v>
      </c>
    </row>
    <row r="45" spans="1:7" ht="12.75">
      <c r="A45" s="39" t="s">
        <v>39</v>
      </c>
      <c r="B45" s="36" t="s">
        <v>10</v>
      </c>
      <c r="C45" s="72" t="s">
        <v>84</v>
      </c>
      <c r="D45" s="37" t="s">
        <v>50</v>
      </c>
      <c r="E45" s="37">
        <v>740040.3</v>
      </c>
      <c r="F45" s="124"/>
      <c r="G45" s="40" t="str">
        <f t="shared" si="0"/>
        <v>-</v>
      </c>
    </row>
    <row r="46" spans="1:7" ht="33.75">
      <c r="A46" s="39" t="s">
        <v>85</v>
      </c>
      <c r="B46" s="36" t="s">
        <v>10</v>
      </c>
      <c r="C46" s="72" t="s">
        <v>86</v>
      </c>
      <c r="D46" s="37" t="s">
        <v>50</v>
      </c>
      <c r="E46" s="37">
        <v>120293.54</v>
      </c>
      <c r="F46" s="124"/>
      <c r="G46" s="40" t="str">
        <f t="shared" si="0"/>
        <v>-</v>
      </c>
    </row>
    <row r="47" spans="1:7" ht="33.75">
      <c r="A47" s="39" t="s">
        <v>87</v>
      </c>
      <c r="B47" s="36" t="s">
        <v>10</v>
      </c>
      <c r="C47" s="72" t="s">
        <v>88</v>
      </c>
      <c r="D47" s="37" t="s">
        <v>50</v>
      </c>
      <c r="E47" s="37">
        <v>3499.99</v>
      </c>
      <c r="F47" s="124"/>
      <c r="G47" s="40" t="str">
        <f t="shared" si="0"/>
        <v>-</v>
      </c>
    </row>
    <row r="48" spans="1:7" ht="33.75">
      <c r="A48" s="39" t="s">
        <v>89</v>
      </c>
      <c r="B48" s="36" t="s">
        <v>10</v>
      </c>
      <c r="C48" s="72" t="s">
        <v>90</v>
      </c>
      <c r="D48" s="37" t="s">
        <v>50</v>
      </c>
      <c r="E48" s="37">
        <v>-1000.53</v>
      </c>
      <c r="F48" s="124"/>
      <c r="G48" s="40" t="str">
        <f t="shared" si="0"/>
        <v>-</v>
      </c>
    </row>
    <row r="49" spans="1:7" ht="45">
      <c r="A49" s="39" t="s">
        <v>91</v>
      </c>
      <c r="B49" s="36" t="s">
        <v>10</v>
      </c>
      <c r="C49" s="72" t="s">
        <v>92</v>
      </c>
      <c r="D49" s="37" t="s">
        <v>50</v>
      </c>
      <c r="E49" s="37">
        <v>-5021.38</v>
      </c>
      <c r="F49" s="124"/>
      <c r="G49" s="40" t="str">
        <f t="shared" si="0"/>
        <v>-</v>
      </c>
    </row>
    <row r="50" spans="1:7" ht="12.75">
      <c r="A50" s="39" t="s">
        <v>39</v>
      </c>
      <c r="B50" s="36" t="s">
        <v>10</v>
      </c>
      <c r="C50" s="72" t="s">
        <v>93</v>
      </c>
      <c r="D50" s="37" t="s">
        <v>50</v>
      </c>
      <c r="E50" s="37">
        <v>3792.93</v>
      </c>
      <c r="F50" s="124"/>
      <c r="G50" s="40" t="str">
        <f t="shared" si="0"/>
        <v>-</v>
      </c>
    </row>
    <row r="51" spans="1:7" ht="45">
      <c r="A51" s="39" t="s">
        <v>94</v>
      </c>
      <c r="B51" s="36" t="s">
        <v>10</v>
      </c>
      <c r="C51" s="72" t="s">
        <v>95</v>
      </c>
      <c r="D51" s="37" t="s">
        <v>50</v>
      </c>
      <c r="E51" s="37">
        <v>227.92</v>
      </c>
      <c r="F51" s="124"/>
      <c r="G51" s="40" t="str">
        <f t="shared" si="0"/>
        <v>-</v>
      </c>
    </row>
    <row r="52" spans="1:7" ht="33.75">
      <c r="A52" s="39" t="s">
        <v>96</v>
      </c>
      <c r="B52" s="36" t="s">
        <v>10</v>
      </c>
      <c r="C52" s="72" t="s">
        <v>97</v>
      </c>
      <c r="D52" s="37">
        <v>6850000</v>
      </c>
      <c r="E52" s="37">
        <v>6738571.05</v>
      </c>
      <c r="F52" s="124">
        <f>E52/D52*100</f>
        <v>98.3733</v>
      </c>
      <c r="G52" s="40">
        <f t="shared" si="0"/>
        <v>111428.95000000019</v>
      </c>
    </row>
    <row r="53" spans="1:7" ht="33.75">
      <c r="A53" s="39" t="s">
        <v>98</v>
      </c>
      <c r="B53" s="36" t="s">
        <v>10</v>
      </c>
      <c r="C53" s="72" t="s">
        <v>99</v>
      </c>
      <c r="D53" s="37" t="s">
        <v>50</v>
      </c>
      <c r="E53" s="37">
        <v>6021914.06</v>
      </c>
      <c r="F53" s="124"/>
      <c r="G53" s="40" t="str">
        <f t="shared" si="0"/>
        <v>-</v>
      </c>
    </row>
    <row r="54" spans="1:7" ht="12.75">
      <c r="A54" s="39" t="s">
        <v>39</v>
      </c>
      <c r="B54" s="36" t="s">
        <v>10</v>
      </c>
      <c r="C54" s="72" t="s">
        <v>100</v>
      </c>
      <c r="D54" s="37" t="s">
        <v>50</v>
      </c>
      <c r="E54" s="37">
        <v>623897.24</v>
      </c>
      <c r="F54" s="124"/>
      <c r="G54" s="40" t="str">
        <f t="shared" si="0"/>
        <v>-</v>
      </c>
    </row>
    <row r="55" spans="1:7" ht="33.75">
      <c r="A55" s="39" t="s">
        <v>101</v>
      </c>
      <c r="B55" s="36" t="s">
        <v>10</v>
      </c>
      <c r="C55" s="72" t="s">
        <v>102</v>
      </c>
      <c r="D55" s="37" t="s">
        <v>50</v>
      </c>
      <c r="E55" s="37">
        <v>92759.76</v>
      </c>
      <c r="F55" s="124"/>
      <c r="G55" s="40" t="str">
        <f t="shared" si="0"/>
        <v>-</v>
      </c>
    </row>
    <row r="56" spans="1:7" ht="45">
      <c r="A56" s="39" t="s">
        <v>103</v>
      </c>
      <c r="B56" s="36" t="s">
        <v>10</v>
      </c>
      <c r="C56" s="72" t="s">
        <v>104</v>
      </c>
      <c r="D56" s="37" t="s">
        <v>50</v>
      </c>
      <c r="E56" s="37">
        <v>-0.01</v>
      </c>
      <c r="F56" s="124"/>
      <c r="G56" s="40" t="str">
        <f t="shared" si="0"/>
        <v>-</v>
      </c>
    </row>
    <row r="57" spans="1:7" ht="45">
      <c r="A57" s="39" t="s">
        <v>105</v>
      </c>
      <c r="B57" s="36" t="s">
        <v>10</v>
      </c>
      <c r="C57" s="72" t="s">
        <v>106</v>
      </c>
      <c r="D57" s="37">
        <v>3000</v>
      </c>
      <c r="E57" s="37">
        <v>3507.1</v>
      </c>
      <c r="F57" s="124">
        <f>E57/D57*100</f>
        <v>116.90333333333334</v>
      </c>
      <c r="G57" s="40">
        <f t="shared" si="0"/>
        <v>-507.0999999999999</v>
      </c>
    </row>
    <row r="58" spans="1:7" ht="56.25">
      <c r="A58" s="39" t="s">
        <v>107</v>
      </c>
      <c r="B58" s="36" t="s">
        <v>10</v>
      </c>
      <c r="C58" s="72" t="s">
        <v>108</v>
      </c>
      <c r="D58" s="37" t="s">
        <v>50</v>
      </c>
      <c r="E58" s="37">
        <v>733.56</v>
      </c>
      <c r="F58" s="124"/>
      <c r="G58" s="40" t="str">
        <f t="shared" si="0"/>
        <v>-</v>
      </c>
    </row>
    <row r="59" spans="1:7" ht="12.75">
      <c r="A59" s="39" t="s">
        <v>39</v>
      </c>
      <c r="B59" s="36" t="s">
        <v>10</v>
      </c>
      <c r="C59" s="72" t="s">
        <v>109</v>
      </c>
      <c r="D59" s="37" t="s">
        <v>50</v>
      </c>
      <c r="E59" s="37">
        <v>2773.53</v>
      </c>
      <c r="F59" s="124"/>
      <c r="G59" s="40" t="str">
        <f t="shared" si="0"/>
        <v>-</v>
      </c>
    </row>
    <row r="60" spans="1:7" ht="56.25">
      <c r="A60" s="39" t="s">
        <v>110</v>
      </c>
      <c r="B60" s="36" t="s">
        <v>10</v>
      </c>
      <c r="C60" s="72" t="s">
        <v>111</v>
      </c>
      <c r="D60" s="37" t="s">
        <v>50</v>
      </c>
      <c r="E60" s="37">
        <v>0.01</v>
      </c>
      <c r="F60" s="124"/>
      <c r="G60" s="40" t="str">
        <f t="shared" si="0"/>
        <v>-</v>
      </c>
    </row>
    <row r="61" spans="1:7" ht="22.5">
      <c r="A61" s="39" t="s">
        <v>112</v>
      </c>
      <c r="B61" s="36" t="s">
        <v>10</v>
      </c>
      <c r="C61" s="72" t="s">
        <v>113</v>
      </c>
      <c r="D61" s="37">
        <v>61000000</v>
      </c>
      <c r="E61" s="37">
        <v>59684375.64</v>
      </c>
      <c r="F61" s="124">
        <f>E61/D61*100</f>
        <v>97.84323875409837</v>
      </c>
      <c r="G61" s="40">
        <f t="shared" si="0"/>
        <v>1315624.3599999994</v>
      </c>
    </row>
    <row r="62" spans="1:7" ht="22.5">
      <c r="A62" s="39" t="s">
        <v>114</v>
      </c>
      <c r="B62" s="36" t="s">
        <v>10</v>
      </c>
      <c r="C62" s="72" t="s">
        <v>115</v>
      </c>
      <c r="D62" s="37" t="s">
        <v>50</v>
      </c>
      <c r="E62" s="37">
        <v>59362836.76</v>
      </c>
      <c r="F62" s="124"/>
      <c r="G62" s="40" t="str">
        <f t="shared" si="0"/>
        <v>-</v>
      </c>
    </row>
    <row r="63" spans="1:7" ht="12.75">
      <c r="A63" s="39" t="s">
        <v>39</v>
      </c>
      <c r="B63" s="36" t="s">
        <v>10</v>
      </c>
      <c r="C63" s="72" t="s">
        <v>116</v>
      </c>
      <c r="D63" s="37" t="s">
        <v>50</v>
      </c>
      <c r="E63" s="37">
        <v>108752.78</v>
      </c>
      <c r="F63" s="124"/>
      <c r="G63" s="40" t="str">
        <f t="shared" si="0"/>
        <v>-</v>
      </c>
    </row>
    <row r="64" spans="1:7" ht="22.5">
      <c r="A64" s="39" t="s">
        <v>117</v>
      </c>
      <c r="B64" s="36" t="s">
        <v>10</v>
      </c>
      <c r="C64" s="72" t="s">
        <v>118</v>
      </c>
      <c r="D64" s="37" t="s">
        <v>50</v>
      </c>
      <c r="E64" s="37">
        <v>212792.28</v>
      </c>
      <c r="F64" s="124"/>
      <c r="G64" s="40" t="str">
        <f t="shared" si="0"/>
        <v>-</v>
      </c>
    </row>
    <row r="65" spans="1:7" ht="33.75">
      <c r="A65" s="39" t="s">
        <v>119</v>
      </c>
      <c r="B65" s="36" t="s">
        <v>10</v>
      </c>
      <c r="C65" s="72" t="s">
        <v>120</v>
      </c>
      <c r="D65" s="37" t="s">
        <v>50</v>
      </c>
      <c r="E65" s="37">
        <v>-6.18</v>
      </c>
      <c r="F65" s="124"/>
      <c r="G65" s="40" t="str">
        <f t="shared" si="0"/>
        <v>-</v>
      </c>
    </row>
    <row r="66" spans="1:7" ht="33.75">
      <c r="A66" s="39" t="s">
        <v>121</v>
      </c>
      <c r="B66" s="36" t="s">
        <v>10</v>
      </c>
      <c r="C66" s="72" t="s">
        <v>122</v>
      </c>
      <c r="D66" s="37">
        <v>54000</v>
      </c>
      <c r="E66" s="37">
        <v>55175.21</v>
      </c>
      <c r="F66" s="124">
        <f>E66/D66*100</f>
        <v>102.17631481481482</v>
      </c>
      <c r="G66" s="40">
        <f t="shared" si="0"/>
        <v>-1175.2099999999991</v>
      </c>
    </row>
    <row r="67" spans="1:7" ht="33.75">
      <c r="A67" s="39" t="s">
        <v>123</v>
      </c>
      <c r="B67" s="36" t="s">
        <v>10</v>
      </c>
      <c r="C67" s="72" t="s">
        <v>124</v>
      </c>
      <c r="D67" s="37" t="s">
        <v>50</v>
      </c>
      <c r="E67" s="37">
        <v>35149.15</v>
      </c>
      <c r="F67" s="124"/>
      <c r="G67" s="40" t="str">
        <f t="shared" si="0"/>
        <v>-</v>
      </c>
    </row>
    <row r="68" spans="1:7" ht="12.75">
      <c r="A68" s="39" t="s">
        <v>39</v>
      </c>
      <c r="B68" s="36" t="s">
        <v>10</v>
      </c>
      <c r="C68" s="72" t="s">
        <v>125</v>
      </c>
      <c r="D68" s="37" t="s">
        <v>50</v>
      </c>
      <c r="E68" s="37">
        <v>18803.33</v>
      </c>
      <c r="F68" s="124"/>
      <c r="G68" s="40" t="str">
        <f t="shared" si="0"/>
        <v>-</v>
      </c>
    </row>
    <row r="69" spans="1:7" ht="33.75">
      <c r="A69" s="39" t="s">
        <v>126</v>
      </c>
      <c r="B69" s="36" t="s">
        <v>10</v>
      </c>
      <c r="C69" s="72" t="s">
        <v>127</v>
      </c>
      <c r="D69" s="37" t="s">
        <v>50</v>
      </c>
      <c r="E69" s="37">
        <v>1222.76</v>
      </c>
      <c r="F69" s="124"/>
      <c r="G69" s="40" t="str">
        <f t="shared" si="0"/>
        <v>-</v>
      </c>
    </row>
    <row r="70" spans="1:7" ht="33.75">
      <c r="A70" s="39" t="s">
        <v>128</v>
      </c>
      <c r="B70" s="36" t="s">
        <v>10</v>
      </c>
      <c r="C70" s="72" t="s">
        <v>129</v>
      </c>
      <c r="D70" s="37" t="s">
        <v>50</v>
      </c>
      <c r="E70" s="37">
        <v>-0.03</v>
      </c>
      <c r="F70" s="124"/>
      <c r="G70" s="40" t="str">
        <f t="shared" si="0"/>
        <v>-</v>
      </c>
    </row>
    <row r="71" spans="1:7" ht="12.75">
      <c r="A71" s="39" t="s">
        <v>130</v>
      </c>
      <c r="B71" s="36" t="s">
        <v>10</v>
      </c>
      <c r="C71" s="72" t="s">
        <v>131</v>
      </c>
      <c r="D71" s="37">
        <v>164000</v>
      </c>
      <c r="E71" s="37">
        <v>165010.93</v>
      </c>
      <c r="F71" s="124">
        <f>E71/D71*100</f>
        <v>100.61642073170731</v>
      </c>
      <c r="G71" s="40">
        <f t="shared" si="0"/>
        <v>-1010.929999999993</v>
      </c>
    </row>
    <row r="72" spans="1:7" ht="12.75">
      <c r="A72" s="39" t="s">
        <v>132</v>
      </c>
      <c r="B72" s="36" t="s">
        <v>10</v>
      </c>
      <c r="C72" s="72" t="s">
        <v>133</v>
      </c>
      <c r="D72" s="37" t="s">
        <v>50</v>
      </c>
      <c r="E72" s="37">
        <v>160092.58</v>
      </c>
      <c r="F72" s="124"/>
      <c r="G72" s="40" t="str">
        <f t="shared" si="0"/>
        <v>-</v>
      </c>
    </row>
    <row r="73" spans="1:7" ht="12.75">
      <c r="A73" s="39" t="s">
        <v>39</v>
      </c>
      <c r="B73" s="36" t="s">
        <v>10</v>
      </c>
      <c r="C73" s="72" t="s">
        <v>134</v>
      </c>
      <c r="D73" s="37" t="s">
        <v>50</v>
      </c>
      <c r="E73" s="37">
        <v>3421.49</v>
      </c>
      <c r="F73" s="124"/>
      <c r="G73" s="40" t="str">
        <f t="shared" si="0"/>
        <v>-</v>
      </c>
    </row>
    <row r="74" spans="1:7" ht="12.75">
      <c r="A74" s="39" t="s">
        <v>135</v>
      </c>
      <c r="B74" s="36" t="s">
        <v>10</v>
      </c>
      <c r="C74" s="72" t="s">
        <v>136</v>
      </c>
      <c r="D74" s="37" t="s">
        <v>50</v>
      </c>
      <c r="E74" s="37">
        <v>1496.86</v>
      </c>
      <c r="F74" s="124"/>
      <c r="G74" s="40" t="str">
        <f t="shared" si="0"/>
        <v>-</v>
      </c>
    </row>
    <row r="75" spans="1:7" ht="22.5">
      <c r="A75" s="39" t="s">
        <v>137</v>
      </c>
      <c r="B75" s="36" t="s">
        <v>10</v>
      </c>
      <c r="C75" s="72" t="s">
        <v>138</v>
      </c>
      <c r="D75" s="37" t="s">
        <v>50</v>
      </c>
      <c r="E75" s="37">
        <v>-288.91</v>
      </c>
      <c r="F75" s="124"/>
      <c r="G75" s="40" t="str">
        <f t="shared" si="0"/>
        <v>-</v>
      </c>
    </row>
    <row r="76" spans="1:7" ht="33.75">
      <c r="A76" s="39" t="s">
        <v>139</v>
      </c>
      <c r="B76" s="36" t="s">
        <v>10</v>
      </c>
      <c r="C76" s="72" t="s">
        <v>140</v>
      </c>
      <c r="D76" s="37" t="s">
        <v>50</v>
      </c>
      <c r="E76" s="37">
        <v>-293.6</v>
      </c>
      <c r="F76" s="124"/>
      <c r="G76" s="40" t="str">
        <f t="shared" si="0"/>
        <v>-</v>
      </c>
    </row>
    <row r="77" spans="1:7" ht="12.75">
      <c r="A77" s="39" t="s">
        <v>39</v>
      </c>
      <c r="B77" s="36" t="s">
        <v>10</v>
      </c>
      <c r="C77" s="72" t="s">
        <v>141</v>
      </c>
      <c r="D77" s="37" t="s">
        <v>50</v>
      </c>
      <c r="E77" s="37">
        <v>4.69</v>
      </c>
      <c r="F77" s="124"/>
      <c r="G77" s="40" t="str">
        <f t="shared" si="0"/>
        <v>-</v>
      </c>
    </row>
    <row r="78" spans="1:7" ht="33.75">
      <c r="A78" s="39" t="s">
        <v>142</v>
      </c>
      <c r="B78" s="36" t="s">
        <v>10</v>
      </c>
      <c r="C78" s="72" t="s">
        <v>143</v>
      </c>
      <c r="D78" s="37">
        <v>7000000</v>
      </c>
      <c r="E78" s="37">
        <v>7206436.83</v>
      </c>
      <c r="F78" s="124">
        <f>E78/D78*100</f>
        <v>102.94909757142858</v>
      </c>
      <c r="G78" s="40">
        <f t="shared" si="0"/>
        <v>-206436.83000000007</v>
      </c>
    </row>
    <row r="79" spans="1:7" ht="33.75">
      <c r="A79" s="39" t="s">
        <v>144</v>
      </c>
      <c r="B79" s="36" t="s">
        <v>10</v>
      </c>
      <c r="C79" s="72" t="s">
        <v>145</v>
      </c>
      <c r="D79" s="37" t="s">
        <v>50</v>
      </c>
      <c r="E79" s="37">
        <v>7206341.28</v>
      </c>
      <c r="F79" s="124"/>
      <c r="G79" s="40" t="str">
        <f t="shared" si="0"/>
        <v>-</v>
      </c>
    </row>
    <row r="80" spans="1:7" ht="12.75">
      <c r="A80" s="39" t="s">
        <v>39</v>
      </c>
      <c r="B80" s="36" t="s">
        <v>10</v>
      </c>
      <c r="C80" s="72" t="s">
        <v>146</v>
      </c>
      <c r="D80" s="37" t="s">
        <v>50</v>
      </c>
      <c r="E80" s="37">
        <v>95.55</v>
      </c>
      <c r="F80" s="124"/>
      <c r="G80" s="40" t="str">
        <f t="shared" si="0"/>
        <v>-</v>
      </c>
    </row>
    <row r="81" spans="1:7" ht="12.75">
      <c r="A81" s="86" t="s">
        <v>147</v>
      </c>
      <c r="B81" s="87" t="s">
        <v>10</v>
      </c>
      <c r="C81" s="88" t="s">
        <v>148</v>
      </c>
      <c r="D81" s="89">
        <v>10300000</v>
      </c>
      <c r="E81" s="89">
        <v>10551313.32</v>
      </c>
      <c r="F81" s="123">
        <f>E81/D81*100</f>
        <v>102.43993514563108</v>
      </c>
      <c r="G81" s="90">
        <f t="shared" si="0"/>
        <v>-251313.3200000003</v>
      </c>
    </row>
    <row r="82" spans="1:7" ht="45">
      <c r="A82" s="39" t="s">
        <v>149</v>
      </c>
      <c r="B82" s="36" t="s">
        <v>10</v>
      </c>
      <c r="C82" s="72" t="s">
        <v>150</v>
      </c>
      <c r="D82" s="37">
        <v>10100000</v>
      </c>
      <c r="E82" s="37">
        <v>10290313.32</v>
      </c>
      <c r="F82" s="124">
        <f>E82/D82*100</f>
        <v>101.88429029702971</v>
      </c>
      <c r="G82" s="40">
        <f t="shared" si="0"/>
        <v>-190313.3200000003</v>
      </c>
    </row>
    <row r="83" spans="1:7" ht="45">
      <c r="A83" s="39" t="s">
        <v>151</v>
      </c>
      <c r="B83" s="36" t="s">
        <v>10</v>
      </c>
      <c r="C83" s="72" t="s">
        <v>152</v>
      </c>
      <c r="D83" s="37" t="s">
        <v>50</v>
      </c>
      <c r="E83" s="37">
        <v>10290313.32</v>
      </c>
      <c r="F83" s="124"/>
      <c r="G83" s="40" t="str">
        <f t="shared" si="0"/>
        <v>-</v>
      </c>
    </row>
    <row r="84" spans="1:7" ht="78.75">
      <c r="A84" s="95" t="s">
        <v>153</v>
      </c>
      <c r="B84" s="36" t="s">
        <v>10</v>
      </c>
      <c r="C84" s="72" t="s">
        <v>154</v>
      </c>
      <c r="D84" s="37">
        <v>200000</v>
      </c>
      <c r="E84" s="37">
        <v>261000</v>
      </c>
      <c r="F84" s="124">
        <f>E84/D84*100</f>
        <v>130.5</v>
      </c>
      <c r="G84" s="40">
        <f t="shared" si="0"/>
        <v>-61000</v>
      </c>
    </row>
    <row r="85" spans="1:7" ht="78.75">
      <c r="A85" s="95" t="s">
        <v>155</v>
      </c>
      <c r="B85" s="36" t="s">
        <v>10</v>
      </c>
      <c r="C85" s="72" t="s">
        <v>156</v>
      </c>
      <c r="D85" s="37" t="s">
        <v>50</v>
      </c>
      <c r="E85" s="37">
        <v>261000</v>
      </c>
      <c r="F85" s="124"/>
      <c r="G85" s="40" t="str">
        <f aca="true" t="shared" si="1" ref="G85:G148">IF(OR(D85="-",E85=D85),"-",D85-IF(E85="-",0,E85))</f>
        <v>-</v>
      </c>
    </row>
    <row r="86" spans="1:7" ht="33.75">
      <c r="A86" s="86" t="s">
        <v>157</v>
      </c>
      <c r="B86" s="87" t="s">
        <v>10</v>
      </c>
      <c r="C86" s="88" t="s">
        <v>158</v>
      </c>
      <c r="D86" s="89">
        <v>41205000</v>
      </c>
      <c r="E86" s="89">
        <v>38028673.97</v>
      </c>
      <c r="F86" s="123">
        <f aca="true" t="shared" si="2" ref="F86:F149">E86/D86*100</f>
        <v>92.29140630991384</v>
      </c>
      <c r="G86" s="90">
        <f t="shared" si="1"/>
        <v>3176326.030000001</v>
      </c>
    </row>
    <row r="87" spans="1:7" ht="67.5">
      <c r="A87" s="39" t="s">
        <v>159</v>
      </c>
      <c r="B87" s="36" t="s">
        <v>10</v>
      </c>
      <c r="C87" s="72" t="s">
        <v>160</v>
      </c>
      <c r="D87" s="37">
        <v>380000</v>
      </c>
      <c r="E87" s="37">
        <v>360074.45</v>
      </c>
      <c r="F87" s="124">
        <f t="shared" si="2"/>
        <v>94.75643421052632</v>
      </c>
      <c r="G87" s="40">
        <f t="shared" si="1"/>
        <v>19925.54999999999</v>
      </c>
    </row>
    <row r="88" spans="1:7" ht="67.5">
      <c r="A88" s="95" t="s">
        <v>161</v>
      </c>
      <c r="B88" s="36" t="s">
        <v>10</v>
      </c>
      <c r="C88" s="72" t="s">
        <v>162</v>
      </c>
      <c r="D88" s="37" t="s">
        <v>50</v>
      </c>
      <c r="E88" s="37">
        <v>48.88</v>
      </c>
      <c r="F88" s="124"/>
      <c r="G88" s="40" t="str">
        <f t="shared" si="1"/>
        <v>-</v>
      </c>
    </row>
    <row r="89" spans="1:7" ht="67.5">
      <c r="A89" s="95" t="s">
        <v>161</v>
      </c>
      <c r="B89" s="36" t="s">
        <v>10</v>
      </c>
      <c r="C89" s="72" t="s">
        <v>163</v>
      </c>
      <c r="D89" s="37" t="s">
        <v>50</v>
      </c>
      <c r="E89" s="37">
        <v>35.57</v>
      </c>
      <c r="F89" s="124"/>
      <c r="G89" s="40" t="str">
        <f t="shared" si="1"/>
        <v>-</v>
      </c>
    </row>
    <row r="90" spans="1:7" ht="45">
      <c r="A90" s="39" t="s">
        <v>164</v>
      </c>
      <c r="B90" s="36" t="s">
        <v>10</v>
      </c>
      <c r="C90" s="72" t="s">
        <v>165</v>
      </c>
      <c r="D90" s="37">
        <v>1478000</v>
      </c>
      <c r="E90" s="37">
        <v>1478330.49</v>
      </c>
      <c r="F90" s="124">
        <f t="shared" si="2"/>
        <v>100.0223606224628</v>
      </c>
      <c r="G90" s="40">
        <f t="shared" si="1"/>
        <v>-330.4899999999907</v>
      </c>
    </row>
    <row r="91" spans="1:7" ht="67.5">
      <c r="A91" s="95" t="s">
        <v>166</v>
      </c>
      <c r="B91" s="36" t="s">
        <v>10</v>
      </c>
      <c r="C91" s="72" t="s">
        <v>167</v>
      </c>
      <c r="D91" s="37">
        <v>4008000</v>
      </c>
      <c r="E91" s="37">
        <v>3813988.55</v>
      </c>
      <c r="F91" s="124">
        <f t="shared" si="2"/>
        <v>95.15939496007984</v>
      </c>
      <c r="G91" s="40">
        <f t="shared" si="1"/>
        <v>194011.4500000002</v>
      </c>
    </row>
    <row r="92" spans="1:7" ht="67.5">
      <c r="A92" s="95" t="s">
        <v>161</v>
      </c>
      <c r="B92" s="36" t="s">
        <v>10</v>
      </c>
      <c r="C92" s="72" t="s">
        <v>168</v>
      </c>
      <c r="D92" s="37">
        <v>11551000</v>
      </c>
      <c r="E92" s="37">
        <v>11260120.69</v>
      </c>
      <c r="F92" s="124">
        <f t="shared" si="2"/>
        <v>97.48178244307852</v>
      </c>
      <c r="G92" s="40">
        <f t="shared" si="1"/>
        <v>290879.3100000005</v>
      </c>
    </row>
    <row r="93" spans="1:7" ht="67.5">
      <c r="A93" s="39" t="s">
        <v>169</v>
      </c>
      <c r="B93" s="36" t="s">
        <v>10</v>
      </c>
      <c r="C93" s="72" t="s">
        <v>170</v>
      </c>
      <c r="D93" s="37">
        <v>676000</v>
      </c>
      <c r="E93" s="37">
        <v>667482.6</v>
      </c>
      <c r="F93" s="124">
        <f t="shared" si="2"/>
        <v>98.74002958579882</v>
      </c>
      <c r="G93" s="40">
        <f t="shared" si="1"/>
        <v>8517.400000000023</v>
      </c>
    </row>
    <row r="94" spans="1:7" ht="56.25">
      <c r="A94" s="39" t="s">
        <v>171</v>
      </c>
      <c r="B94" s="36" t="s">
        <v>10</v>
      </c>
      <c r="C94" s="72" t="s">
        <v>172</v>
      </c>
      <c r="D94" s="37">
        <v>21800000</v>
      </c>
      <c r="E94" s="37">
        <v>19131638.28</v>
      </c>
      <c r="F94" s="124">
        <f t="shared" si="2"/>
        <v>87.75980862385322</v>
      </c>
      <c r="G94" s="40">
        <f t="shared" si="1"/>
        <v>2668361.719999999</v>
      </c>
    </row>
    <row r="95" spans="1:7" ht="45">
      <c r="A95" s="39" t="s">
        <v>173</v>
      </c>
      <c r="B95" s="36" t="s">
        <v>10</v>
      </c>
      <c r="C95" s="72" t="s">
        <v>174</v>
      </c>
      <c r="D95" s="37">
        <v>212000</v>
      </c>
      <c r="E95" s="37">
        <v>212382.27</v>
      </c>
      <c r="F95" s="124">
        <f t="shared" si="2"/>
        <v>100.18031603773585</v>
      </c>
      <c r="G95" s="40">
        <f t="shared" si="1"/>
        <v>-382.2699999999895</v>
      </c>
    </row>
    <row r="96" spans="1:7" ht="67.5">
      <c r="A96" s="39" t="s">
        <v>159</v>
      </c>
      <c r="B96" s="36" t="s">
        <v>10</v>
      </c>
      <c r="C96" s="72" t="s">
        <v>175</v>
      </c>
      <c r="D96" s="37">
        <v>1100000</v>
      </c>
      <c r="E96" s="37">
        <v>1104572.19</v>
      </c>
      <c r="F96" s="124">
        <f t="shared" si="2"/>
        <v>100.41565363636363</v>
      </c>
      <c r="G96" s="40">
        <f t="shared" si="1"/>
        <v>-4572.189999999944</v>
      </c>
    </row>
    <row r="97" spans="1:7" ht="22.5">
      <c r="A97" s="86" t="s">
        <v>176</v>
      </c>
      <c r="B97" s="87" t="s">
        <v>10</v>
      </c>
      <c r="C97" s="88" t="s">
        <v>177</v>
      </c>
      <c r="D97" s="89">
        <v>7615000</v>
      </c>
      <c r="E97" s="89">
        <v>7657857.51</v>
      </c>
      <c r="F97" s="123">
        <f t="shared" si="2"/>
        <v>100.56280380827315</v>
      </c>
      <c r="G97" s="90">
        <f t="shared" si="1"/>
        <v>-42857.50999999978</v>
      </c>
    </row>
    <row r="98" spans="1:7" ht="22.5">
      <c r="A98" s="39" t="s">
        <v>178</v>
      </c>
      <c r="B98" s="36" t="s">
        <v>10</v>
      </c>
      <c r="C98" s="72" t="s">
        <v>179</v>
      </c>
      <c r="D98" s="37">
        <v>3140000</v>
      </c>
      <c r="E98" s="37">
        <v>3147151.37</v>
      </c>
      <c r="F98" s="124">
        <f t="shared" si="2"/>
        <v>100.22775063694267</v>
      </c>
      <c r="G98" s="40">
        <f t="shared" si="1"/>
        <v>-7151.370000000112</v>
      </c>
    </row>
    <row r="99" spans="1:7" ht="22.5">
      <c r="A99" s="39" t="s">
        <v>178</v>
      </c>
      <c r="B99" s="36" t="s">
        <v>10</v>
      </c>
      <c r="C99" s="72" t="s">
        <v>180</v>
      </c>
      <c r="D99" s="37" t="s">
        <v>50</v>
      </c>
      <c r="E99" s="37">
        <v>3147151.37</v>
      </c>
      <c r="F99" s="124"/>
      <c r="G99" s="40" t="str">
        <f t="shared" si="1"/>
        <v>-</v>
      </c>
    </row>
    <row r="100" spans="1:7" ht="22.5">
      <c r="A100" s="39" t="s">
        <v>181</v>
      </c>
      <c r="B100" s="36" t="s">
        <v>10</v>
      </c>
      <c r="C100" s="72" t="s">
        <v>182</v>
      </c>
      <c r="D100" s="37">
        <v>105000</v>
      </c>
      <c r="E100" s="37">
        <v>105364.39</v>
      </c>
      <c r="F100" s="124">
        <f t="shared" si="2"/>
        <v>100.34703809523808</v>
      </c>
      <c r="G100" s="40">
        <f t="shared" si="1"/>
        <v>-364.3899999999994</v>
      </c>
    </row>
    <row r="101" spans="1:7" ht="22.5">
      <c r="A101" s="39" t="s">
        <v>181</v>
      </c>
      <c r="B101" s="36" t="s">
        <v>10</v>
      </c>
      <c r="C101" s="72" t="s">
        <v>183</v>
      </c>
      <c r="D101" s="37" t="s">
        <v>50</v>
      </c>
      <c r="E101" s="37">
        <v>105364.39</v>
      </c>
      <c r="F101" s="124"/>
      <c r="G101" s="40" t="str">
        <f t="shared" si="1"/>
        <v>-</v>
      </c>
    </row>
    <row r="102" spans="1:7" ht="22.5">
      <c r="A102" s="39" t="s">
        <v>184</v>
      </c>
      <c r="B102" s="36" t="s">
        <v>10</v>
      </c>
      <c r="C102" s="72" t="s">
        <v>185</v>
      </c>
      <c r="D102" s="37">
        <v>570000</v>
      </c>
      <c r="E102" s="37">
        <v>561416.72</v>
      </c>
      <c r="F102" s="124">
        <f t="shared" si="2"/>
        <v>98.49416140350876</v>
      </c>
      <c r="G102" s="40">
        <f t="shared" si="1"/>
        <v>8583.280000000028</v>
      </c>
    </row>
    <row r="103" spans="1:7" ht="22.5">
      <c r="A103" s="39" t="s">
        <v>184</v>
      </c>
      <c r="B103" s="36" t="s">
        <v>10</v>
      </c>
      <c r="C103" s="72" t="s">
        <v>186</v>
      </c>
      <c r="D103" s="37" t="s">
        <v>50</v>
      </c>
      <c r="E103" s="37">
        <v>561416.72</v>
      </c>
      <c r="F103" s="124"/>
      <c r="G103" s="40" t="str">
        <f t="shared" si="1"/>
        <v>-</v>
      </c>
    </row>
    <row r="104" spans="1:7" ht="22.5">
      <c r="A104" s="39" t="s">
        <v>187</v>
      </c>
      <c r="B104" s="36" t="s">
        <v>10</v>
      </c>
      <c r="C104" s="72" t="s">
        <v>188</v>
      </c>
      <c r="D104" s="37">
        <v>1550000</v>
      </c>
      <c r="E104" s="37">
        <v>1594492.87</v>
      </c>
      <c r="F104" s="124">
        <f t="shared" si="2"/>
        <v>102.87050774193548</v>
      </c>
      <c r="G104" s="40">
        <f t="shared" si="1"/>
        <v>-44492.87000000011</v>
      </c>
    </row>
    <row r="105" spans="1:7" ht="22.5">
      <c r="A105" s="39" t="s">
        <v>187</v>
      </c>
      <c r="B105" s="36" t="s">
        <v>10</v>
      </c>
      <c r="C105" s="72" t="s">
        <v>189</v>
      </c>
      <c r="D105" s="37" t="s">
        <v>50</v>
      </c>
      <c r="E105" s="37">
        <v>1594492.87</v>
      </c>
      <c r="F105" s="124"/>
      <c r="G105" s="40" t="str">
        <f t="shared" si="1"/>
        <v>-</v>
      </c>
    </row>
    <row r="106" spans="1:7" ht="33.75">
      <c r="A106" s="39" t="s">
        <v>190</v>
      </c>
      <c r="B106" s="36" t="s">
        <v>10</v>
      </c>
      <c r="C106" s="72" t="s">
        <v>191</v>
      </c>
      <c r="D106" s="37">
        <v>2250000</v>
      </c>
      <c r="E106" s="37">
        <v>2249432.16</v>
      </c>
      <c r="F106" s="124">
        <f t="shared" si="2"/>
        <v>99.97476266666668</v>
      </c>
      <c r="G106" s="40">
        <f t="shared" si="1"/>
        <v>567.839999999851</v>
      </c>
    </row>
    <row r="107" spans="1:7" ht="33.75">
      <c r="A107" s="39" t="s">
        <v>190</v>
      </c>
      <c r="B107" s="36" t="s">
        <v>10</v>
      </c>
      <c r="C107" s="72" t="s">
        <v>192</v>
      </c>
      <c r="D107" s="37" t="s">
        <v>50</v>
      </c>
      <c r="E107" s="37">
        <v>2249432.16</v>
      </c>
      <c r="F107" s="124"/>
      <c r="G107" s="40" t="str">
        <f t="shared" si="1"/>
        <v>-</v>
      </c>
    </row>
    <row r="108" spans="1:7" ht="22.5">
      <c r="A108" s="86" t="s">
        <v>193</v>
      </c>
      <c r="B108" s="87" t="s">
        <v>10</v>
      </c>
      <c r="C108" s="88" t="s">
        <v>194</v>
      </c>
      <c r="D108" s="89">
        <v>1156500</v>
      </c>
      <c r="E108" s="89">
        <v>1232854.8</v>
      </c>
      <c r="F108" s="123">
        <f t="shared" si="2"/>
        <v>106.60223086900129</v>
      </c>
      <c r="G108" s="90">
        <f t="shared" si="1"/>
        <v>-76354.80000000005</v>
      </c>
    </row>
    <row r="109" spans="1:7" ht="33.75">
      <c r="A109" s="39" t="s">
        <v>195</v>
      </c>
      <c r="B109" s="36" t="s">
        <v>10</v>
      </c>
      <c r="C109" s="72" t="s">
        <v>196</v>
      </c>
      <c r="D109" s="37">
        <v>64000</v>
      </c>
      <c r="E109" s="37">
        <v>64261.53</v>
      </c>
      <c r="F109" s="124">
        <f t="shared" si="2"/>
        <v>100.40864062499999</v>
      </c>
      <c r="G109" s="40">
        <f t="shared" si="1"/>
        <v>-261.52999999999884</v>
      </c>
    </row>
    <row r="110" spans="1:7" ht="22.5">
      <c r="A110" s="39" t="s">
        <v>197</v>
      </c>
      <c r="B110" s="36" t="s">
        <v>10</v>
      </c>
      <c r="C110" s="72" t="s">
        <v>198</v>
      </c>
      <c r="D110" s="37">
        <v>290000</v>
      </c>
      <c r="E110" s="37">
        <v>328381.63</v>
      </c>
      <c r="F110" s="124">
        <f t="shared" si="2"/>
        <v>113.23504482758622</v>
      </c>
      <c r="G110" s="40">
        <f t="shared" si="1"/>
        <v>-38381.630000000005</v>
      </c>
    </row>
    <row r="111" spans="1:7" ht="33.75">
      <c r="A111" s="39" t="s">
        <v>195</v>
      </c>
      <c r="B111" s="36" t="s">
        <v>10</v>
      </c>
      <c r="C111" s="72" t="s">
        <v>199</v>
      </c>
      <c r="D111" s="37">
        <v>40000</v>
      </c>
      <c r="E111" s="37">
        <v>45934.92</v>
      </c>
      <c r="F111" s="124">
        <f t="shared" si="2"/>
        <v>114.83729999999998</v>
      </c>
      <c r="G111" s="40">
        <f t="shared" si="1"/>
        <v>-5934.919999999998</v>
      </c>
    </row>
    <row r="112" spans="1:7" ht="33.75">
      <c r="A112" s="39" t="s">
        <v>195</v>
      </c>
      <c r="B112" s="36" t="s">
        <v>10</v>
      </c>
      <c r="C112" s="72" t="s">
        <v>200</v>
      </c>
      <c r="D112" s="37">
        <v>317000</v>
      </c>
      <c r="E112" s="37">
        <v>318955.26</v>
      </c>
      <c r="F112" s="124">
        <f t="shared" si="2"/>
        <v>100.61680126182966</v>
      </c>
      <c r="G112" s="40">
        <f t="shared" si="1"/>
        <v>-1955.2600000000093</v>
      </c>
    </row>
    <row r="113" spans="1:7" ht="33.75">
      <c r="A113" s="39" t="s">
        <v>195</v>
      </c>
      <c r="B113" s="36" t="s">
        <v>10</v>
      </c>
      <c r="C113" s="72" t="s">
        <v>201</v>
      </c>
      <c r="D113" s="37">
        <v>440000</v>
      </c>
      <c r="E113" s="37">
        <v>454950.43</v>
      </c>
      <c r="F113" s="124">
        <f t="shared" si="2"/>
        <v>103.39782499999998</v>
      </c>
      <c r="G113" s="40">
        <f t="shared" si="1"/>
        <v>-14950.429999999993</v>
      </c>
    </row>
    <row r="114" spans="1:7" ht="22.5">
      <c r="A114" s="39" t="s">
        <v>197</v>
      </c>
      <c r="B114" s="36" t="s">
        <v>10</v>
      </c>
      <c r="C114" s="72" t="s">
        <v>202</v>
      </c>
      <c r="D114" s="37" t="s">
        <v>50</v>
      </c>
      <c r="E114" s="37">
        <v>14849.77</v>
      </c>
      <c r="F114" s="124"/>
      <c r="G114" s="40" t="str">
        <f t="shared" si="1"/>
        <v>-</v>
      </c>
    </row>
    <row r="115" spans="1:7" ht="22.5">
      <c r="A115" s="39" t="s">
        <v>197</v>
      </c>
      <c r="B115" s="36" t="s">
        <v>10</v>
      </c>
      <c r="C115" s="72" t="s">
        <v>203</v>
      </c>
      <c r="D115" s="37">
        <v>5500</v>
      </c>
      <c r="E115" s="37">
        <v>5521.26</v>
      </c>
      <c r="F115" s="124">
        <f t="shared" si="2"/>
        <v>100.38654545454546</v>
      </c>
      <c r="G115" s="40">
        <f t="shared" si="1"/>
        <v>-21.26000000000022</v>
      </c>
    </row>
    <row r="116" spans="1:7" ht="22.5">
      <c r="A116" s="86" t="s">
        <v>204</v>
      </c>
      <c r="B116" s="87" t="s">
        <v>10</v>
      </c>
      <c r="C116" s="88" t="s">
        <v>205</v>
      </c>
      <c r="D116" s="89">
        <v>4759000</v>
      </c>
      <c r="E116" s="89">
        <v>4762403.26</v>
      </c>
      <c r="F116" s="123">
        <f t="shared" si="2"/>
        <v>100.07151208237023</v>
      </c>
      <c r="G116" s="90">
        <f t="shared" si="1"/>
        <v>-3403.2599999997765</v>
      </c>
    </row>
    <row r="117" spans="1:7" ht="78.75">
      <c r="A117" s="95" t="s">
        <v>206</v>
      </c>
      <c r="B117" s="36" t="s">
        <v>10</v>
      </c>
      <c r="C117" s="72" t="s">
        <v>207</v>
      </c>
      <c r="D117" s="37">
        <v>4662000</v>
      </c>
      <c r="E117" s="37">
        <v>4662116.06</v>
      </c>
      <c r="F117" s="124">
        <f t="shared" si="2"/>
        <v>100.00248948948949</v>
      </c>
      <c r="G117" s="40">
        <f t="shared" si="1"/>
        <v>-116.05999999959022</v>
      </c>
    </row>
    <row r="118" spans="1:7" ht="45">
      <c r="A118" s="39" t="s">
        <v>208</v>
      </c>
      <c r="B118" s="36" t="s">
        <v>10</v>
      </c>
      <c r="C118" s="72" t="s">
        <v>209</v>
      </c>
      <c r="D118" s="37" t="s">
        <v>50</v>
      </c>
      <c r="E118" s="37">
        <v>-1425.54</v>
      </c>
      <c r="F118" s="124"/>
      <c r="G118" s="40" t="str">
        <f t="shared" si="1"/>
        <v>-</v>
      </c>
    </row>
    <row r="119" spans="1:7" ht="45">
      <c r="A119" s="39" t="s">
        <v>210</v>
      </c>
      <c r="B119" s="36" t="s">
        <v>10</v>
      </c>
      <c r="C119" s="72" t="s">
        <v>211</v>
      </c>
      <c r="D119" s="37">
        <v>44000</v>
      </c>
      <c r="E119" s="37">
        <v>48333.94</v>
      </c>
      <c r="F119" s="124">
        <f t="shared" si="2"/>
        <v>109.84986363636364</v>
      </c>
      <c r="G119" s="40">
        <f t="shared" si="1"/>
        <v>-4333.940000000002</v>
      </c>
    </row>
    <row r="120" spans="1:7" ht="45">
      <c r="A120" s="39" t="s">
        <v>212</v>
      </c>
      <c r="B120" s="36" t="s">
        <v>10</v>
      </c>
      <c r="C120" s="72" t="s">
        <v>213</v>
      </c>
      <c r="D120" s="37">
        <v>3000</v>
      </c>
      <c r="E120" s="37">
        <v>3000</v>
      </c>
      <c r="F120" s="124">
        <f t="shared" si="2"/>
        <v>100</v>
      </c>
      <c r="G120" s="40" t="str">
        <f t="shared" si="1"/>
        <v>-</v>
      </c>
    </row>
    <row r="121" spans="1:7" ht="78.75">
      <c r="A121" s="95" t="s">
        <v>214</v>
      </c>
      <c r="B121" s="36" t="s">
        <v>10</v>
      </c>
      <c r="C121" s="72" t="s">
        <v>215</v>
      </c>
      <c r="D121" s="37">
        <v>50000</v>
      </c>
      <c r="E121" s="37">
        <v>50378.8</v>
      </c>
      <c r="F121" s="124">
        <f t="shared" si="2"/>
        <v>100.7576</v>
      </c>
      <c r="G121" s="40">
        <f t="shared" si="1"/>
        <v>-378.8000000000029</v>
      </c>
    </row>
    <row r="122" spans="1:7" ht="12.75">
      <c r="A122" s="86" t="s">
        <v>216</v>
      </c>
      <c r="B122" s="87" t="s">
        <v>10</v>
      </c>
      <c r="C122" s="88" t="s">
        <v>217</v>
      </c>
      <c r="D122" s="89">
        <v>9420500</v>
      </c>
      <c r="E122" s="89">
        <v>9723570.1</v>
      </c>
      <c r="F122" s="123">
        <f t="shared" si="2"/>
        <v>103.21713391008969</v>
      </c>
      <c r="G122" s="90">
        <f t="shared" si="1"/>
        <v>-303070.0999999996</v>
      </c>
    </row>
    <row r="123" spans="1:7" ht="33.75">
      <c r="A123" s="39" t="s">
        <v>218</v>
      </c>
      <c r="B123" s="36" t="s">
        <v>10</v>
      </c>
      <c r="C123" s="72" t="s">
        <v>219</v>
      </c>
      <c r="D123" s="37" t="s">
        <v>50</v>
      </c>
      <c r="E123" s="37">
        <v>-6500</v>
      </c>
      <c r="F123" s="124"/>
      <c r="G123" s="40" t="str">
        <f t="shared" si="1"/>
        <v>-</v>
      </c>
    </row>
    <row r="124" spans="1:7" ht="12.75">
      <c r="A124" s="39" t="s">
        <v>39</v>
      </c>
      <c r="B124" s="36" t="s">
        <v>10</v>
      </c>
      <c r="C124" s="72" t="s">
        <v>220</v>
      </c>
      <c r="D124" s="37" t="s">
        <v>50</v>
      </c>
      <c r="E124" s="37">
        <v>-6500</v>
      </c>
      <c r="F124" s="124"/>
      <c r="G124" s="40" t="str">
        <f t="shared" si="1"/>
        <v>-</v>
      </c>
    </row>
    <row r="125" spans="1:7" ht="33.75">
      <c r="A125" s="39" t="s">
        <v>221</v>
      </c>
      <c r="B125" s="36" t="s">
        <v>10</v>
      </c>
      <c r="C125" s="72" t="s">
        <v>222</v>
      </c>
      <c r="D125" s="37">
        <v>164000</v>
      </c>
      <c r="E125" s="37">
        <v>164500</v>
      </c>
      <c r="F125" s="124">
        <f t="shared" si="2"/>
        <v>100.30487804878048</v>
      </c>
      <c r="G125" s="40">
        <f t="shared" si="1"/>
        <v>-500</v>
      </c>
    </row>
    <row r="126" spans="1:7" ht="12.75">
      <c r="A126" s="39" t="s">
        <v>39</v>
      </c>
      <c r="B126" s="36" t="s">
        <v>10</v>
      </c>
      <c r="C126" s="72" t="s">
        <v>223</v>
      </c>
      <c r="D126" s="37" t="s">
        <v>50</v>
      </c>
      <c r="E126" s="37">
        <v>164500</v>
      </c>
      <c r="F126" s="124"/>
      <c r="G126" s="40" t="str">
        <f t="shared" si="1"/>
        <v>-</v>
      </c>
    </row>
    <row r="127" spans="1:7" ht="33.75">
      <c r="A127" s="39" t="s">
        <v>224</v>
      </c>
      <c r="B127" s="36" t="s">
        <v>10</v>
      </c>
      <c r="C127" s="72" t="s">
        <v>225</v>
      </c>
      <c r="D127" s="37">
        <v>142000</v>
      </c>
      <c r="E127" s="37">
        <v>141176.16</v>
      </c>
      <c r="F127" s="124">
        <f t="shared" si="2"/>
        <v>99.4198309859155</v>
      </c>
      <c r="G127" s="40">
        <f t="shared" si="1"/>
        <v>823.8399999999965</v>
      </c>
    </row>
    <row r="128" spans="1:7" ht="45">
      <c r="A128" s="39" t="s">
        <v>226</v>
      </c>
      <c r="B128" s="36" t="s">
        <v>10</v>
      </c>
      <c r="C128" s="72" t="s">
        <v>227</v>
      </c>
      <c r="D128" s="37" t="s">
        <v>50</v>
      </c>
      <c r="E128" s="37">
        <v>141176.16</v>
      </c>
      <c r="F128" s="124"/>
      <c r="G128" s="40" t="str">
        <f t="shared" si="1"/>
        <v>-</v>
      </c>
    </row>
    <row r="129" spans="1:7" ht="56.25">
      <c r="A129" s="39" t="s">
        <v>228</v>
      </c>
      <c r="B129" s="36" t="s">
        <v>10</v>
      </c>
      <c r="C129" s="72" t="s">
        <v>229</v>
      </c>
      <c r="D129" s="37">
        <v>1000</v>
      </c>
      <c r="E129" s="37">
        <v>1000</v>
      </c>
      <c r="F129" s="124">
        <f t="shared" si="2"/>
        <v>100</v>
      </c>
      <c r="G129" s="40" t="str">
        <f t="shared" si="1"/>
        <v>-</v>
      </c>
    </row>
    <row r="130" spans="1:7" ht="67.5">
      <c r="A130" s="39" t="s">
        <v>230</v>
      </c>
      <c r="B130" s="36" t="s">
        <v>10</v>
      </c>
      <c r="C130" s="72" t="s">
        <v>231</v>
      </c>
      <c r="D130" s="37" t="s">
        <v>50</v>
      </c>
      <c r="E130" s="37">
        <v>1000</v>
      </c>
      <c r="F130" s="124"/>
      <c r="G130" s="40" t="str">
        <f t="shared" si="1"/>
        <v>-</v>
      </c>
    </row>
    <row r="131" spans="1:7" ht="33.75">
      <c r="A131" s="39" t="s">
        <v>224</v>
      </c>
      <c r="B131" s="36" t="s">
        <v>10</v>
      </c>
      <c r="C131" s="72" t="s">
        <v>232</v>
      </c>
      <c r="D131" s="37">
        <v>86000</v>
      </c>
      <c r="E131" s="37">
        <v>85500</v>
      </c>
      <c r="F131" s="124">
        <f t="shared" si="2"/>
        <v>99.4186046511628</v>
      </c>
      <c r="G131" s="40">
        <f t="shared" si="1"/>
        <v>500</v>
      </c>
    </row>
    <row r="132" spans="1:7" ht="45">
      <c r="A132" s="39" t="s">
        <v>226</v>
      </c>
      <c r="B132" s="36" t="s">
        <v>10</v>
      </c>
      <c r="C132" s="72" t="s">
        <v>233</v>
      </c>
      <c r="D132" s="37" t="s">
        <v>50</v>
      </c>
      <c r="E132" s="37">
        <v>85500</v>
      </c>
      <c r="F132" s="124"/>
      <c r="G132" s="40" t="str">
        <f t="shared" si="1"/>
        <v>-</v>
      </c>
    </row>
    <row r="133" spans="1:7" ht="33.75">
      <c r="A133" s="39" t="s">
        <v>224</v>
      </c>
      <c r="B133" s="36" t="s">
        <v>10</v>
      </c>
      <c r="C133" s="72" t="s">
        <v>234</v>
      </c>
      <c r="D133" s="37">
        <v>245000</v>
      </c>
      <c r="E133" s="37">
        <v>244673.36</v>
      </c>
      <c r="F133" s="124">
        <f t="shared" si="2"/>
        <v>99.8666775510204</v>
      </c>
      <c r="G133" s="40">
        <f t="shared" si="1"/>
        <v>326.64000000001397</v>
      </c>
    </row>
    <row r="134" spans="1:7" ht="45">
      <c r="A134" s="39" t="s">
        <v>226</v>
      </c>
      <c r="B134" s="36" t="s">
        <v>10</v>
      </c>
      <c r="C134" s="72" t="s">
        <v>235</v>
      </c>
      <c r="D134" s="37" t="s">
        <v>50</v>
      </c>
      <c r="E134" s="37">
        <v>244673.36</v>
      </c>
      <c r="F134" s="124"/>
      <c r="G134" s="40" t="str">
        <f t="shared" si="1"/>
        <v>-</v>
      </c>
    </row>
    <row r="135" spans="1:7" ht="45">
      <c r="A135" s="39" t="s">
        <v>236</v>
      </c>
      <c r="B135" s="36" t="s">
        <v>10</v>
      </c>
      <c r="C135" s="72" t="s">
        <v>237</v>
      </c>
      <c r="D135" s="37">
        <v>55000</v>
      </c>
      <c r="E135" s="37">
        <v>55000</v>
      </c>
      <c r="F135" s="124">
        <f t="shared" si="2"/>
        <v>100</v>
      </c>
      <c r="G135" s="40" t="str">
        <f t="shared" si="1"/>
        <v>-</v>
      </c>
    </row>
    <row r="136" spans="1:7" ht="12.75">
      <c r="A136" s="39" t="s">
        <v>39</v>
      </c>
      <c r="B136" s="36" t="s">
        <v>10</v>
      </c>
      <c r="C136" s="72" t="s">
        <v>238</v>
      </c>
      <c r="D136" s="37" t="s">
        <v>50</v>
      </c>
      <c r="E136" s="37">
        <v>55000</v>
      </c>
      <c r="F136" s="124"/>
      <c r="G136" s="40" t="str">
        <f t="shared" si="1"/>
        <v>-</v>
      </c>
    </row>
    <row r="137" spans="1:7" ht="45">
      <c r="A137" s="39" t="s">
        <v>239</v>
      </c>
      <c r="B137" s="36" t="s">
        <v>10</v>
      </c>
      <c r="C137" s="72" t="s">
        <v>240</v>
      </c>
      <c r="D137" s="37">
        <v>50000</v>
      </c>
      <c r="E137" s="37">
        <v>60000</v>
      </c>
      <c r="F137" s="124">
        <f t="shared" si="2"/>
        <v>120</v>
      </c>
      <c r="G137" s="40">
        <f t="shared" si="1"/>
        <v>-10000</v>
      </c>
    </row>
    <row r="138" spans="1:7" ht="12.75">
      <c r="A138" s="39" t="s">
        <v>39</v>
      </c>
      <c r="B138" s="36" t="s">
        <v>10</v>
      </c>
      <c r="C138" s="72" t="s">
        <v>241</v>
      </c>
      <c r="D138" s="37" t="s">
        <v>50</v>
      </c>
      <c r="E138" s="37">
        <v>60000</v>
      </c>
      <c r="F138" s="124"/>
      <c r="G138" s="40" t="str">
        <f t="shared" si="1"/>
        <v>-</v>
      </c>
    </row>
    <row r="139" spans="1:7" ht="33.75">
      <c r="A139" s="39" t="s">
        <v>218</v>
      </c>
      <c r="B139" s="36" t="s">
        <v>10</v>
      </c>
      <c r="C139" s="72" t="s">
        <v>242</v>
      </c>
      <c r="D139" s="37">
        <v>10000</v>
      </c>
      <c r="E139" s="37">
        <v>10000</v>
      </c>
      <c r="F139" s="124">
        <f t="shared" si="2"/>
        <v>100</v>
      </c>
      <c r="G139" s="40" t="str">
        <f t="shared" si="1"/>
        <v>-</v>
      </c>
    </row>
    <row r="140" spans="1:7" ht="12.75">
      <c r="A140" s="39" t="s">
        <v>39</v>
      </c>
      <c r="B140" s="36" t="s">
        <v>10</v>
      </c>
      <c r="C140" s="72" t="s">
        <v>243</v>
      </c>
      <c r="D140" s="37" t="s">
        <v>50</v>
      </c>
      <c r="E140" s="37">
        <v>10000</v>
      </c>
      <c r="F140" s="124"/>
      <c r="G140" s="40" t="str">
        <f t="shared" si="1"/>
        <v>-</v>
      </c>
    </row>
    <row r="141" spans="1:7" ht="33.75">
      <c r="A141" s="39" t="s">
        <v>244</v>
      </c>
      <c r="B141" s="36" t="s">
        <v>10</v>
      </c>
      <c r="C141" s="72" t="s">
        <v>245</v>
      </c>
      <c r="D141" s="37">
        <v>10000</v>
      </c>
      <c r="E141" s="37">
        <v>10000</v>
      </c>
      <c r="F141" s="124">
        <f t="shared" si="2"/>
        <v>100</v>
      </c>
      <c r="G141" s="40" t="str">
        <f t="shared" si="1"/>
        <v>-</v>
      </c>
    </row>
    <row r="142" spans="1:7" ht="12.75">
      <c r="A142" s="39" t="s">
        <v>39</v>
      </c>
      <c r="B142" s="36" t="s">
        <v>10</v>
      </c>
      <c r="C142" s="72" t="s">
        <v>246</v>
      </c>
      <c r="D142" s="37" t="s">
        <v>50</v>
      </c>
      <c r="E142" s="37">
        <v>10000</v>
      </c>
      <c r="F142" s="124"/>
      <c r="G142" s="40" t="str">
        <f t="shared" si="1"/>
        <v>-</v>
      </c>
    </row>
    <row r="143" spans="1:7" ht="33.75">
      <c r="A143" s="39" t="s">
        <v>247</v>
      </c>
      <c r="B143" s="36" t="s">
        <v>10</v>
      </c>
      <c r="C143" s="72" t="s">
        <v>248</v>
      </c>
      <c r="D143" s="37">
        <v>10000</v>
      </c>
      <c r="E143" s="37">
        <v>20000</v>
      </c>
      <c r="F143" s="124">
        <f t="shared" si="2"/>
        <v>200</v>
      </c>
      <c r="G143" s="40">
        <f t="shared" si="1"/>
        <v>-10000</v>
      </c>
    </row>
    <row r="144" spans="1:7" ht="12.75">
      <c r="A144" s="39" t="s">
        <v>39</v>
      </c>
      <c r="B144" s="36" t="s">
        <v>10</v>
      </c>
      <c r="C144" s="72" t="s">
        <v>249</v>
      </c>
      <c r="D144" s="37" t="s">
        <v>50</v>
      </c>
      <c r="E144" s="37">
        <v>20000</v>
      </c>
      <c r="F144" s="124"/>
      <c r="G144" s="40" t="str">
        <f t="shared" si="1"/>
        <v>-</v>
      </c>
    </row>
    <row r="145" spans="1:7" ht="45">
      <c r="A145" s="39" t="s">
        <v>250</v>
      </c>
      <c r="B145" s="36" t="s">
        <v>10</v>
      </c>
      <c r="C145" s="72" t="s">
        <v>251</v>
      </c>
      <c r="D145" s="37">
        <v>1200000</v>
      </c>
      <c r="E145" s="37">
        <v>1213484.02</v>
      </c>
      <c r="F145" s="124">
        <f t="shared" si="2"/>
        <v>101.12366833333333</v>
      </c>
      <c r="G145" s="40">
        <f t="shared" si="1"/>
        <v>-13484.020000000019</v>
      </c>
    </row>
    <row r="146" spans="1:7" ht="45">
      <c r="A146" s="39" t="s">
        <v>250</v>
      </c>
      <c r="B146" s="36" t="s">
        <v>10</v>
      </c>
      <c r="C146" s="72" t="s">
        <v>252</v>
      </c>
      <c r="D146" s="37" t="s">
        <v>50</v>
      </c>
      <c r="E146" s="37">
        <v>1213484.02</v>
      </c>
      <c r="F146" s="124"/>
      <c r="G146" s="40" t="str">
        <f t="shared" si="1"/>
        <v>-</v>
      </c>
    </row>
    <row r="147" spans="1:7" ht="33.75">
      <c r="A147" s="39" t="s">
        <v>224</v>
      </c>
      <c r="B147" s="36" t="s">
        <v>10</v>
      </c>
      <c r="C147" s="72" t="s">
        <v>253</v>
      </c>
      <c r="D147" s="37" t="s">
        <v>50</v>
      </c>
      <c r="E147" s="37">
        <v>20000</v>
      </c>
      <c r="F147" s="124"/>
      <c r="G147" s="40" t="str">
        <f t="shared" si="1"/>
        <v>-</v>
      </c>
    </row>
    <row r="148" spans="1:7" ht="45">
      <c r="A148" s="39" t="s">
        <v>226</v>
      </c>
      <c r="B148" s="36" t="s">
        <v>10</v>
      </c>
      <c r="C148" s="72" t="s">
        <v>254</v>
      </c>
      <c r="D148" s="37" t="s">
        <v>50</v>
      </c>
      <c r="E148" s="37">
        <v>20000</v>
      </c>
      <c r="F148" s="124"/>
      <c r="G148" s="40" t="str">
        <f t="shared" si="1"/>
        <v>-</v>
      </c>
    </row>
    <row r="149" spans="1:7" ht="56.25">
      <c r="A149" s="39" t="s">
        <v>228</v>
      </c>
      <c r="B149" s="36" t="s">
        <v>10</v>
      </c>
      <c r="C149" s="72" t="s">
        <v>255</v>
      </c>
      <c r="D149" s="37">
        <v>444000</v>
      </c>
      <c r="E149" s="37">
        <v>444000</v>
      </c>
      <c r="F149" s="124">
        <f t="shared" si="2"/>
        <v>100</v>
      </c>
      <c r="G149" s="40" t="str">
        <f aca="true" t="shared" si="3" ref="G149:G212">IF(OR(D149="-",E149=D149),"-",D149-IF(E149="-",0,E149))</f>
        <v>-</v>
      </c>
    </row>
    <row r="150" spans="1:7" ht="67.5">
      <c r="A150" s="39" t="s">
        <v>230</v>
      </c>
      <c r="B150" s="36" t="s">
        <v>10</v>
      </c>
      <c r="C150" s="72" t="s">
        <v>256</v>
      </c>
      <c r="D150" s="37" t="s">
        <v>50</v>
      </c>
      <c r="E150" s="37">
        <v>444000</v>
      </c>
      <c r="F150" s="124"/>
      <c r="G150" s="40" t="str">
        <f t="shared" si="3"/>
        <v>-</v>
      </c>
    </row>
    <row r="151" spans="1:7" ht="33.75">
      <c r="A151" s="39" t="s">
        <v>224</v>
      </c>
      <c r="B151" s="36" t="s">
        <v>10</v>
      </c>
      <c r="C151" s="72" t="s">
        <v>257</v>
      </c>
      <c r="D151" s="37">
        <v>113000</v>
      </c>
      <c r="E151" s="37">
        <v>112300</v>
      </c>
      <c r="F151" s="124">
        <f aca="true" t="shared" si="4" ref="F150:F213">E151/D151*100</f>
        <v>99.38053097345133</v>
      </c>
      <c r="G151" s="40">
        <f t="shared" si="3"/>
        <v>700</v>
      </c>
    </row>
    <row r="152" spans="1:7" ht="45">
      <c r="A152" s="39" t="s">
        <v>226</v>
      </c>
      <c r="B152" s="36" t="s">
        <v>10</v>
      </c>
      <c r="C152" s="72" t="s">
        <v>258</v>
      </c>
      <c r="D152" s="37" t="s">
        <v>50</v>
      </c>
      <c r="E152" s="37">
        <v>112300</v>
      </c>
      <c r="F152" s="124"/>
      <c r="G152" s="40" t="str">
        <f t="shared" si="3"/>
        <v>-</v>
      </c>
    </row>
    <row r="153" spans="1:7" ht="67.5">
      <c r="A153" s="39" t="s">
        <v>259</v>
      </c>
      <c r="B153" s="36" t="s">
        <v>10</v>
      </c>
      <c r="C153" s="72" t="s">
        <v>260</v>
      </c>
      <c r="D153" s="37">
        <v>25000</v>
      </c>
      <c r="E153" s="37">
        <v>45000</v>
      </c>
      <c r="F153" s="124">
        <f t="shared" si="4"/>
        <v>180</v>
      </c>
      <c r="G153" s="40">
        <f t="shared" si="3"/>
        <v>-20000</v>
      </c>
    </row>
    <row r="154" spans="1:7" ht="12.75">
      <c r="A154" s="39" t="s">
        <v>39</v>
      </c>
      <c r="B154" s="36" t="s">
        <v>10</v>
      </c>
      <c r="C154" s="72" t="s">
        <v>261</v>
      </c>
      <c r="D154" s="37" t="s">
        <v>50</v>
      </c>
      <c r="E154" s="37">
        <v>45000</v>
      </c>
      <c r="F154" s="124"/>
      <c r="G154" s="40" t="str">
        <f t="shared" si="3"/>
        <v>-</v>
      </c>
    </row>
    <row r="155" spans="1:7" ht="33.75">
      <c r="A155" s="39" t="s">
        <v>224</v>
      </c>
      <c r="B155" s="36" t="s">
        <v>10</v>
      </c>
      <c r="C155" s="72" t="s">
        <v>262</v>
      </c>
      <c r="D155" s="37">
        <v>30000</v>
      </c>
      <c r="E155" s="37">
        <v>30400</v>
      </c>
      <c r="F155" s="124">
        <f t="shared" si="4"/>
        <v>101.33333333333334</v>
      </c>
      <c r="G155" s="40">
        <f t="shared" si="3"/>
        <v>-400</v>
      </c>
    </row>
    <row r="156" spans="1:7" ht="45">
      <c r="A156" s="39" t="s">
        <v>226</v>
      </c>
      <c r="B156" s="36" t="s">
        <v>10</v>
      </c>
      <c r="C156" s="72" t="s">
        <v>263</v>
      </c>
      <c r="D156" s="37" t="s">
        <v>50</v>
      </c>
      <c r="E156" s="37">
        <v>30400</v>
      </c>
      <c r="F156" s="124"/>
      <c r="G156" s="40" t="str">
        <f t="shared" si="3"/>
        <v>-</v>
      </c>
    </row>
    <row r="157" spans="1:7" ht="67.5">
      <c r="A157" s="95" t="s">
        <v>264</v>
      </c>
      <c r="B157" s="36" t="s">
        <v>10</v>
      </c>
      <c r="C157" s="72" t="s">
        <v>265</v>
      </c>
      <c r="D157" s="37">
        <v>33000</v>
      </c>
      <c r="E157" s="37">
        <v>33429.3</v>
      </c>
      <c r="F157" s="124">
        <f t="shared" si="4"/>
        <v>101.3009090909091</v>
      </c>
      <c r="G157" s="40">
        <f t="shared" si="3"/>
        <v>-429.3000000000029</v>
      </c>
    </row>
    <row r="158" spans="1:7" ht="67.5">
      <c r="A158" s="95" t="s">
        <v>266</v>
      </c>
      <c r="B158" s="36" t="s">
        <v>10</v>
      </c>
      <c r="C158" s="72" t="s">
        <v>267</v>
      </c>
      <c r="D158" s="37" t="s">
        <v>50</v>
      </c>
      <c r="E158" s="37">
        <v>33429.3</v>
      </c>
      <c r="F158" s="124"/>
      <c r="G158" s="40" t="str">
        <f t="shared" si="3"/>
        <v>-</v>
      </c>
    </row>
    <row r="159" spans="1:7" ht="45">
      <c r="A159" s="39" t="s">
        <v>268</v>
      </c>
      <c r="B159" s="36" t="s">
        <v>10</v>
      </c>
      <c r="C159" s="72" t="s">
        <v>269</v>
      </c>
      <c r="D159" s="37">
        <v>13000</v>
      </c>
      <c r="E159" s="37">
        <v>13032.99</v>
      </c>
      <c r="F159" s="124">
        <f t="shared" si="4"/>
        <v>100.25376923076922</v>
      </c>
      <c r="G159" s="40">
        <f t="shared" si="3"/>
        <v>-32.98999999999978</v>
      </c>
    </row>
    <row r="160" spans="1:7" ht="56.25">
      <c r="A160" s="39" t="s">
        <v>270</v>
      </c>
      <c r="B160" s="36" t="s">
        <v>10</v>
      </c>
      <c r="C160" s="72" t="s">
        <v>271</v>
      </c>
      <c r="D160" s="37" t="s">
        <v>50</v>
      </c>
      <c r="E160" s="37">
        <v>13032.99</v>
      </c>
      <c r="F160" s="124"/>
      <c r="G160" s="40" t="str">
        <f t="shared" si="3"/>
        <v>-</v>
      </c>
    </row>
    <row r="161" spans="1:7" ht="56.25">
      <c r="A161" s="39" t="s">
        <v>272</v>
      </c>
      <c r="B161" s="36" t="s">
        <v>10</v>
      </c>
      <c r="C161" s="72" t="s">
        <v>273</v>
      </c>
      <c r="D161" s="37">
        <v>84000</v>
      </c>
      <c r="E161" s="37">
        <v>84000</v>
      </c>
      <c r="F161" s="124">
        <f t="shared" si="4"/>
        <v>100</v>
      </c>
      <c r="G161" s="40" t="str">
        <f t="shared" si="3"/>
        <v>-</v>
      </c>
    </row>
    <row r="162" spans="1:7" ht="67.5">
      <c r="A162" s="39" t="s">
        <v>274</v>
      </c>
      <c r="B162" s="36" t="s">
        <v>10</v>
      </c>
      <c r="C162" s="72" t="s">
        <v>275</v>
      </c>
      <c r="D162" s="37" t="s">
        <v>50</v>
      </c>
      <c r="E162" s="37">
        <v>84000</v>
      </c>
      <c r="F162" s="124"/>
      <c r="G162" s="40" t="str">
        <f t="shared" si="3"/>
        <v>-</v>
      </c>
    </row>
    <row r="163" spans="1:7" ht="45">
      <c r="A163" s="39" t="s">
        <v>236</v>
      </c>
      <c r="B163" s="36" t="s">
        <v>10</v>
      </c>
      <c r="C163" s="72" t="s">
        <v>276</v>
      </c>
      <c r="D163" s="37">
        <v>2000</v>
      </c>
      <c r="E163" s="37">
        <v>2575</v>
      </c>
      <c r="F163" s="124">
        <f t="shared" si="4"/>
        <v>128.75</v>
      </c>
      <c r="G163" s="40">
        <f t="shared" si="3"/>
        <v>-575</v>
      </c>
    </row>
    <row r="164" spans="1:7" ht="12.75">
      <c r="A164" s="39" t="s">
        <v>39</v>
      </c>
      <c r="B164" s="36" t="s">
        <v>10</v>
      </c>
      <c r="C164" s="72" t="s">
        <v>277</v>
      </c>
      <c r="D164" s="37" t="s">
        <v>50</v>
      </c>
      <c r="E164" s="37">
        <v>2575</v>
      </c>
      <c r="F164" s="124"/>
      <c r="G164" s="40" t="str">
        <f t="shared" si="3"/>
        <v>-</v>
      </c>
    </row>
    <row r="165" spans="1:7" ht="45">
      <c r="A165" s="39" t="s">
        <v>239</v>
      </c>
      <c r="B165" s="36" t="s">
        <v>10</v>
      </c>
      <c r="C165" s="72" t="s">
        <v>278</v>
      </c>
      <c r="D165" s="37">
        <v>26000</v>
      </c>
      <c r="E165" s="37">
        <v>32528.34</v>
      </c>
      <c r="F165" s="124">
        <f t="shared" si="4"/>
        <v>125.10900000000001</v>
      </c>
      <c r="G165" s="40">
        <f t="shared" si="3"/>
        <v>-6528.34</v>
      </c>
    </row>
    <row r="166" spans="1:7" ht="12.75">
      <c r="A166" s="39" t="s">
        <v>39</v>
      </c>
      <c r="B166" s="36" t="s">
        <v>10</v>
      </c>
      <c r="C166" s="72" t="s">
        <v>279</v>
      </c>
      <c r="D166" s="37" t="s">
        <v>50</v>
      </c>
      <c r="E166" s="37">
        <v>32528.34</v>
      </c>
      <c r="F166" s="124"/>
      <c r="G166" s="40" t="str">
        <f t="shared" si="3"/>
        <v>-</v>
      </c>
    </row>
    <row r="167" spans="1:7" ht="45">
      <c r="A167" s="39" t="s">
        <v>280</v>
      </c>
      <c r="B167" s="36" t="s">
        <v>10</v>
      </c>
      <c r="C167" s="72" t="s">
        <v>281</v>
      </c>
      <c r="D167" s="37">
        <v>50000</v>
      </c>
      <c r="E167" s="37">
        <v>87900</v>
      </c>
      <c r="F167" s="124">
        <f t="shared" si="4"/>
        <v>175.8</v>
      </c>
      <c r="G167" s="40">
        <f t="shared" si="3"/>
        <v>-37900</v>
      </c>
    </row>
    <row r="168" spans="1:7" ht="56.25">
      <c r="A168" s="39" t="s">
        <v>282</v>
      </c>
      <c r="B168" s="36" t="s">
        <v>10</v>
      </c>
      <c r="C168" s="72" t="s">
        <v>283</v>
      </c>
      <c r="D168" s="37" t="s">
        <v>50</v>
      </c>
      <c r="E168" s="37">
        <v>87900</v>
      </c>
      <c r="F168" s="124"/>
      <c r="G168" s="40" t="str">
        <f t="shared" si="3"/>
        <v>-</v>
      </c>
    </row>
    <row r="169" spans="1:7" ht="22.5">
      <c r="A169" s="39" t="s">
        <v>284</v>
      </c>
      <c r="B169" s="36" t="s">
        <v>10</v>
      </c>
      <c r="C169" s="72" t="s">
        <v>285</v>
      </c>
      <c r="D169" s="37">
        <v>764000</v>
      </c>
      <c r="E169" s="37">
        <v>802610.45</v>
      </c>
      <c r="F169" s="124">
        <f t="shared" si="4"/>
        <v>105.05372382198952</v>
      </c>
      <c r="G169" s="40">
        <f t="shared" si="3"/>
        <v>-38610.44999999995</v>
      </c>
    </row>
    <row r="170" spans="1:7" ht="33.75">
      <c r="A170" s="39" t="s">
        <v>286</v>
      </c>
      <c r="B170" s="36" t="s">
        <v>10</v>
      </c>
      <c r="C170" s="72" t="s">
        <v>287</v>
      </c>
      <c r="D170" s="37" t="s">
        <v>50</v>
      </c>
      <c r="E170" s="37">
        <v>802610.45</v>
      </c>
      <c r="F170" s="124"/>
      <c r="G170" s="40" t="str">
        <f t="shared" si="3"/>
        <v>-</v>
      </c>
    </row>
    <row r="171" spans="1:7" ht="56.25">
      <c r="A171" s="39" t="s">
        <v>228</v>
      </c>
      <c r="B171" s="36" t="s">
        <v>10</v>
      </c>
      <c r="C171" s="72" t="s">
        <v>288</v>
      </c>
      <c r="D171" s="37">
        <v>92000</v>
      </c>
      <c r="E171" s="37">
        <v>105035.69</v>
      </c>
      <c r="F171" s="124">
        <f t="shared" si="4"/>
        <v>114.16922826086957</v>
      </c>
      <c r="G171" s="40">
        <f t="shared" si="3"/>
        <v>-13035.690000000002</v>
      </c>
    </row>
    <row r="172" spans="1:7" ht="67.5">
      <c r="A172" s="39" t="s">
        <v>230</v>
      </c>
      <c r="B172" s="36" t="s">
        <v>10</v>
      </c>
      <c r="C172" s="72" t="s">
        <v>289</v>
      </c>
      <c r="D172" s="37" t="s">
        <v>50</v>
      </c>
      <c r="E172" s="37">
        <v>105035.69</v>
      </c>
      <c r="F172" s="124"/>
      <c r="G172" s="40" t="str">
        <f t="shared" si="3"/>
        <v>-</v>
      </c>
    </row>
    <row r="173" spans="1:7" ht="33.75">
      <c r="A173" s="39" t="s">
        <v>224</v>
      </c>
      <c r="B173" s="36" t="s">
        <v>10</v>
      </c>
      <c r="C173" s="72" t="s">
        <v>290</v>
      </c>
      <c r="D173" s="37">
        <v>2986000</v>
      </c>
      <c r="E173" s="37">
        <v>3092119.73</v>
      </c>
      <c r="F173" s="124">
        <f t="shared" si="4"/>
        <v>103.55390924313464</v>
      </c>
      <c r="G173" s="40">
        <f t="shared" si="3"/>
        <v>-106119.72999999998</v>
      </c>
    </row>
    <row r="174" spans="1:7" ht="45">
      <c r="A174" s="39" t="s">
        <v>226</v>
      </c>
      <c r="B174" s="36" t="s">
        <v>10</v>
      </c>
      <c r="C174" s="72" t="s">
        <v>291</v>
      </c>
      <c r="D174" s="37" t="s">
        <v>50</v>
      </c>
      <c r="E174" s="37">
        <v>3092119.73</v>
      </c>
      <c r="F174" s="124"/>
      <c r="G174" s="40" t="str">
        <f t="shared" si="3"/>
        <v>-</v>
      </c>
    </row>
    <row r="175" spans="1:7" ht="33.75">
      <c r="A175" s="39" t="s">
        <v>224</v>
      </c>
      <c r="B175" s="36" t="s">
        <v>10</v>
      </c>
      <c r="C175" s="72" t="s">
        <v>292</v>
      </c>
      <c r="D175" s="37">
        <v>1500</v>
      </c>
      <c r="E175" s="37">
        <v>1508.27</v>
      </c>
      <c r="F175" s="124">
        <f t="shared" si="4"/>
        <v>100.55133333333333</v>
      </c>
      <c r="G175" s="40">
        <f t="shared" si="3"/>
        <v>-8.269999999999982</v>
      </c>
    </row>
    <row r="176" spans="1:7" ht="45">
      <c r="A176" s="39" t="s">
        <v>226</v>
      </c>
      <c r="B176" s="36" t="s">
        <v>10</v>
      </c>
      <c r="C176" s="72" t="s">
        <v>293</v>
      </c>
      <c r="D176" s="37" t="s">
        <v>50</v>
      </c>
      <c r="E176" s="37">
        <v>1508.27</v>
      </c>
      <c r="F176" s="124"/>
      <c r="G176" s="40" t="str">
        <f t="shared" si="3"/>
        <v>-</v>
      </c>
    </row>
    <row r="177" spans="1:7" ht="22.5">
      <c r="A177" s="39" t="s">
        <v>294</v>
      </c>
      <c r="B177" s="36" t="s">
        <v>10</v>
      </c>
      <c r="C177" s="72" t="s">
        <v>295</v>
      </c>
      <c r="D177" s="37">
        <v>19000</v>
      </c>
      <c r="E177" s="37">
        <v>28300</v>
      </c>
      <c r="F177" s="124">
        <f t="shared" si="4"/>
        <v>148.94736842105263</v>
      </c>
      <c r="G177" s="40">
        <f t="shared" si="3"/>
        <v>-9300</v>
      </c>
    </row>
    <row r="178" spans="1:7" ht="33.75">
      <c r="A178" s="39" t="s">
        <v>296</v>
      </c>
      <c r="B178" s="36" t="s">
        <v>10</v>
      </c>
      <c r="C178" s="72" t="s">
        <v>297</v>
      </c>
      <c r="D178" s="37" t="s">
        <v>50</v>
      </c>
      <c r="E178" s="37">
        <v>28300</v>
      </c>
      <c r="F178" s="124"/>
      <c r="G178" s="40" t="str">
        <f t="shared" si="3"/>
        <v>-</v>
      </c>
    </row>
    <row r="179" spans="1:7" ht="33.75">
      <c r="A179" s="39" t="s">
        <v>224</v>
      </c>
      <c r="B179" s="36" t="s">
        <v>10</v>
      </c>
      <c r="C179" s="72" t="s">
        <v>298</v>
      </c>
      <c r="D179" s="37" t="s">
        <v>50</v>
      </c>
      <c r="E179" s="37">
        <v>1000</v>
      </c>
      <c r="F179" s="124"/>
      <c r="G179" s="40" t="str">
        <f t="shared" si="3"/>
        <v>-</v>
      </c>
    </row>
    <row r="180" spans="1:7" ht="45">
      <c r="A180" s="39" t="s">
        <v>226</v>
      </c>
      <c r="B180" s="36" t="s">
        <v>10</v>
      </c>
      <c r="C180" s="72" t="s">
        <v>299</v>
      </c>
      <c r="D180" s="37" t="s">
        <v>50</v>
      </c>
      <c r="E180" s="37">
        <v>1000</v>
      </c>
      <c r="F180" s="124"/>
      <c r="G180" s="40" t="str">
        <f t="shared" si="3"/>
        <v>-</v>
      </c>
    </row>
    <row r="181" spans="1:7" ht="33.75">
      <c r="A181" s="39" t="s">
        <v>300</v>
      </c>
      <c r="B181" s="36" t="s">
        <v>10</v>
      </c>
      <c r="C181" s="72" t="s">
        <v>301</v>
      </c>
      <c r="D181" s="37">
        <v>40000</v>
      </c>
      <c r="E181" s="37">
        <v>39500</v>
      </c>
      <c r="F181" s="124">
        <f t="shared" si="4"/>
        <v>98.75</v>
      </c>
      <c r="G181" s="40">
        <f t="shared" si="3"/>
        <v>500</v>
      </c>
    </row>
    <row r="182" spans="1:7" ht="12.75">
      <c r="A182" s="39" t="s">
        <v>39</v>
      </c>
      <c r="B182" s="36" t="s">
        <v>10</v>
      </c>
      <c r="C182" s="72" t="s">
        <v>302</v>
      </c>
      <c r="D182" s="37" t="s">
        <v>50</v>
      </c>
      <c r="E182" s="37">
        <v>39500</v>
      </c>
      <c r="F182" s="124"/>
      <c r="G182" s="40" t="str">
        <f t="shared" si="3"/>
        <v>-</v>
      </c>
    </row>
    <row r="183" spans="1:7" ht="33.75">
      <c r="A183" s="39" t="s">
        <v>303</v>
      </c>
      <c r="B183" s="36" t="s">
        <v>10</v>
      </c>
      <c r="C183" s="72" t="s">
        <v>304</v>
      </c>
      <c r="D183" s="37">
        <v>152000</v>
      </c>
      <c r="E183" s="37">
        <v>152000</v>
      </c>
      <c r="F183" s="124">
        <f t="shared" si="4"/>
        <v>100</v>
      </c>
      <c r="G183" s="40" t="str">
        <f t="shared" si="3"/>
        <v>-</v>
      </c>
    </row>
    <row r="184" spans="1:7" ht="33.75">
      <c r="A184" s="39" t="s">
        <v>303</v>
      </c>
      <c r="B184" s="36" t="s">
        <v>10</v>
      </c>
      <c r="C184" s="72" t="s">
        <v>305</v>
      </c>
      <c r="D184" s="37" t="s">
        <v>50</v>
      </c>
      <c r="E184" s="37">
        <v>152000</v>
      </c>
      <c r="F184" s="124"/>
      <c r="G184" s="40" t="str">
        <f t="shared" si="3"/>
        <v>-</v>
      </c>
    </row>
    <row r="185" spans="1:7" ht="33.75">
      <c r="A185" s="39" t="s">
        <v>224</v>
      </c>
      <c r="B185" s="36" t="s">
        <v>10</v>
      </c>
      <c r="C185" s="72" t="s">
        <v>306</v>
      </c>
      <c r="D185" s="37">
        <v>196000</v>
      </c>
      <c r="E185" s="37">
        <v>196200</v>
      </c>
      <c r="F185" s="124">
        <f t="shared" si="4"/>
        <v>100.10204081632652</v>
      </c>
      <c r="G185" s="40">
        <f t="shared" si="3"/>
        <v>-200</v>
      </c>
    </row>
    <row r="186" spans="1:7" ht="33.75">
      <c r="A186" s="39" t="s">
        <v>224</v>
      </c>
      <c r="B186" s="36" t="s">
        <v>10</v>
      </c>
      <c r="C186" s="72" t="s">
        <v>307</v>
      </c>
      <c r="D186" s="37">
        <v>207000</v>
      </c>
      <c r="E186" s="37">
        <v>206500</v>
      </c>
      <c r="F186" s="124">
        <f t="shared" si="4"/>
        <v>99.7584541062802</v>
      </c>
      <c r="G186" s="40">
        <f t="shared" si="3"/>
        <v>500</v>
      </c>
    </row>
    <row r="187" spans="1:7" ht="33.75">
      <c r="A187" s="39" t="s">
        <v>224</v>
      </c>
      <c r="B187" s="36" t="s">
        <v>10</v>
      </c>
      <c r="C187" s="72" t="s">
        <v>308</v>
      </c>
      <c r="D187" s="37">
        <v>14000</v>
      </c>
      <c r="E187" s="37">
        <v>14200</v>
      </c>
      <c r="F187" s="124">
        <f t="shared" si="4"/>
        <v>101.42857142857142</v>
      </c>
      <c r="G187" s="40">
        <f t="shared" si="3"/>
        <v>-200</v>
      </c>
    </row>
    <row r="188" spans="1:7" ht="22.5">
      <c r="A188" s="39" t="s">
        <v>309</v>
      </c>
      <c r="B188" s="36" t="s">
        <v>10</v>
      </c>
      <c r="C188" s="72" t="s">
        <v>310</v>
      </c>
      <c r="D188" s="37">
        <v>20000</v>
      </c>
      <c r="E188" s="37">
        <v>20000</v>
      </c>
      <c r="F188" s="124">
        <f t="shared" si="4"/>
        <v>100</v>
      </c>
      <c r="G188" s="40" t="str">
        <f t="shared" si="3"/>
        <v>-</v>
      </c>
    </row>
    <row r="189" spans="1:7" ht="33.75">
      <c r="A189" s="39" t="s">
        <v>221</v>
      </c>
      <c r="B189" s="36" t="s">
        <v>10</v>
      </c>
      <c r="C189" s="72" t="s">
        <v>311</v>
      </c>
      <c r="D189" s="37">
        <v>2000</v>
      </c>
      <c r="E189" s="37">
        <v>2000</v>
      </c>
      <c r="F189" s="124">
        <f t="shared" si="4"/>
        <v>100</v>
      </c>
      <c r="G189" s="40" t="str">
        <f t="shared" si="3"/>
        <v>-</v>
      </c>
    </row>
    <row r="190" spans="1:7" ht="33.75">
      <c r="A190" s="39" t="s">
        <v>244</v>
      </c>
      <c r="B190" s="36" t="s">
        <v>10</v>
      </c>
      <c r="C190" s="72" t="s">
        <v>312</v>
      </c>
      <c r="D190" s="37">
        <v>642000</v>
      </c>
      <c r="E190" s="37">
        <v>651400</v>
      </c>
      <c r="F190" s="124">
        <f t="shared" si="4"/>
        <v>101.46417445482867</v>
      </c>
      <c r="G190" s="40">
        <f t="shared" si="3"/>
        <v>-9400</v>
      </c>
    </row>
    <row r="191" spans="1:7" ht="33.75">
      <c r="A191" s="39" t="s">
        <v>224</v>
      </c>
      <c r="B191" s="36" t="s">
        <v>10</v>
      </c>
      <c r="C191" s="72" t="s">
        <v>313</v>
      </c>
      <c r="D191" s="37">
        <v>50000</v>
      </c>
      <c r="E191" s="37">
        <v>50000</v>
      </c>
      <c r="F191" s="124">
        <f t="shared" si="4"/>
        <v>100</v>
      </c>
      <c r="G191" s="40" t="str">
        <f t="shared" si="3"/>
        <v>-</v>
      </c>
    </row>
    <row r="192" spans="1:7" ht="33.75">
      <c r="A192" s="39" t="s">
        <v>224</v>
      </c>
      <c r="B192" s="36" t="s">
        <v>10</v>
      </c>
      <c r="C192" s="72" t="s">
        <v>314</v>
      </c>
      <c r="D192" s="37">
        <v>210000</v>
      </c>
      <c r="E192" s="37">
        <v>210499.68</v>
      </c>
      <c r="F192" s="124">
        <f t="shared" si="4"/>
        <v>100.23794285714285</v>
      </c>
      <c r="G192" s="40">
        <f t="shared" si="3"/>
        <v>-499.679999999993</v>
      </c>
    </row>
    <row r="193" spans="1:7" ht="45">
      <c r="A193" s="39" t="s">
        <v>315</v>
      </c>
      <c r="B193" s="36" t="s">
        <v>10</v>
      </c>
      <c r="C193" s="72" t="s">
        <v>316</v>
      </c>
      <c r="D193" s="37">
        <v>810000</v>
      </c>
      <c r="E193" s="37">
        <v>823924.97</v>
      </c>
      <c r="F193" s="124">
        <f t="shared" si="4"/>
        <v>101.71913209876541</v>
      </c>
      <c r="G193" s="40">
        <f t="shared" si="3"/>
        <v>-13924.969999999972</v>
      </c>
    </row>
    <row r="194" spans="1:7" ht="45">
      <c r="A194" s="39" t="s">
        <v>317</v>
      </c>
      <c r="B194" s="36" t="s">
        <v>10</v>
      </c>
      <c r="C194" s="72" t="s">
        <v>318</v>
      </c>
      <c r="D194" s="37">
        <v>106000</v>
      </c>
      <c r="E194" s="37">
        <v>106437.99</v>
      </c>
      <c r="F194" s="124">
        <f t="shared" si="4"/>
        <v>100.41319811320754</v>
      </c>
      <c r="G194" s="40">
        <f t="shared" si="3"/>
        <v>-437.99000000000524</v>
      </c>
    </row>
    <row r="195" spans="1:7" ht="33.75">
      <c r="A195" s="39" t="s">
        <v>224</v>
      </c>
      <c r="B195" s="36" t="s">
        <v>10</v>
      </c>
      <c r="C195" s="72" t="s">
        <v>319</v>
      </c>
      <c r="D195" s="37">
        <v>107000</v>
      </c>
      <c r="E195" s="37">
        <v>106578.05</v>
      </c>
      <c r="F195" s="124">
        <f t="shared" si="4"/>
        <v>99.60565420560748</v>
      </c>
      <c r="G195" s="40">
        <f t="shared" si="3"/>
        <v>421.9499999999971</v>
      </c>
    </row>
    <row r="196" spans="1:7" ht="45">
      <c r="A196" s="39" t="s">
        <v>317</v>
      </c>
      <c r="B196" s="36" t="s">
        <v>10</v>
      </c>
      <c r="C196" s="72" t="s">
        <v>320</v>
      </c>
      <c r="D196" s="37">
        <v>20600</v>
      </c>
      <c r="E196" s="37">
        <v>20601.8</v>
      </c>
      <c r="F196" s="124">
        <f t="shared" si="4"/>
        <v>100.00873786407767</v>
      </c>
      <c r="G196" s="40">
        <f t="shared" si="3"/>
        <v>-1.7999999999992724</v>
      </c>
    </row>
    <row r="197" spans="1:7" ht="45">
      <c r="A197" s="39" t="s">
        <v>317</v>
      </c>
      <c r="B197" s="36" t="s">
        <v>10</v>
      </c>
      <c r="C197" s="72" t="s">
        <v>321</v>
      </c>
      <c r="D197" s="37">
        <v>1000</v>
      </c>
      <c r="E197" s="37">
        <v>1237.5</v>
      </c>
      <c r="F197" s="124">
        <f t="shared" si="4"/>
        <v>123.75</v>
      </c>
      <c r="G197" s="40">
        <f t="shared" si="3"/>
        <v>-237.5</v>
      </c>
    </row>
    <row r="198" spans="1:7" ht="33.75">
      <c r="A198" s="39" t="s">
        <v>224</v>
      </c>
      <c r="B198" s="36" t="s">
        <v>10</v>
      </c>
      <c r="C198" s="72" t="s">
        <v>322</v>
      </c>
      <c r="D198" s="37">
        <v>125000</v>
      </c>
      <c r="E198" s="37">
        <v>125530.4</v>
      </c>
      <c r="F198" s="124">
        <f t="shared" si="4"/>
        <v>100.42432</v>
      </c>
      <c r="G198" s="40">
        <f t="shared" si="3"/>
        <v>-530.3999999999942</v>
      </c>
    </row>
    <row r="199" spans="1:7" ht="45">
      <c r="A199" s="39" t="s">
        <v>315</v>
      </c>
      <c r="B199" s="36" t="s">
        <v>10</v>
      </c>
      <c r="C199" s="72" t="s">
        <v>323</v>
      </c>
      <c r="D199" s="37">
        <v>62400</v>
      </c>
      <c r="E199" s="37">
        <v>62386.4</v>
      </c>
      <c r="F199" s="124">
        <f t="shared" si="4"/>
        <v>99.97820512820513</v>
      </c>
      <c r="G199" s="40">
        <f t="shared" si="3"/>
        <v>13.599999999998545</v>
      </c>
    </row>
    <row r="200" spans="1:7" ht="33.75">
      <c r="A200" s="86" t="s">
        <v>324</v>
      </c>
      <c r="B200" s="87" t="s">
        <v>10</v>
      </c>
      <c r="C200" s="88" t="s">
        <v>325</v>
      </c>
      <c r="D200" s="89">
        <v>55000</v>
      </c>
      <c r="E200" s="89">
        <v>55362.65</v>
      </c>
      <c r="F200" s="123">
        <f t="shared" si="4"/>
        <v>100.65936363636364</v>
      </c>
      <c r="G200" s="90">
        <f t="shared" si="3"/>
        <v>-362.65000000000146</v>
      </c>
    </row>
    <row r="201" spans="1:7" ht="56.25">
      <c r="A201" s="39" t="s">
        <v>326</v>
      </c>
      <c r="B201" s="36" t="s">
        <v>10</v>
      </c>
      <c r="C201" s="72" t="s">
        <v>327</v>
      </c>
      <c r="D201" s="37">
        <v>55000</v>
      </c>
      <c r="E201" s="37">
        <v>55362.65</v>
      </c>
      <c r="F201" s="124">
        <f t="shared" si="4"/>
        <v>100.65936363636364</v>
      </c>
      <c r="G201" s="40">
        <f t="shared" si="3"/>
        <v>-362.65000000000146</v>
      </c>
    </row>
    <row r="202" spans="1:7" ht="12.75">
      <c r="A202" s="86" t="s">
        <v>328</v>
      </c>
      <c r="B202" s="87" t="s">
        <v>10</v>
      </c>
      <c r="C202" s="88" t="s">
        <v>329</v>
      </c>
      <c r="D202" s="89">
        <v>1414503379.77</v>
      </c>
      <c r="E202" s="89">
        <v>1336768828.1</v>
      </c>
      <c r="F202" s="123">
        <f t="shared" si="4"/>
        <v>94.50446334863902</v>
      </c>
      <c r="G202" s="90">
        <f t="shared" si="3"/>
        <v>77734551.67000008</v>
      </c>
    </row>
    <row r="203" spans="1:7" ht="33.75">
      <c r="A203" s="86" t="s">
        <v>330</v>
      </c>
      <c r="B203" s="87" t="s">
        <v>10</v>
      </c>
      <c r="C203" s="88" t="s">
        <v>331</v>
      </c>
      <c r="D203" s="89">
        <v>1408882325.32</v>
      </c>
      <c r="E203" s="89">
        <v>1331147773.65</v>
      </c>
      <c r="F203" s="123">
        <f t="shared" si="4"/>
        <v>94.4825376631548</v>
      </c>
      <c r="G203" s="90">
        <f t="shared" si="3"/>
        <v>77734551.66999984</v>
      </c>
    </row>
    <row r="204" spans="1:7" ht="22.5">
      <c r="A204" s="39" t="s">
        <v>332</v>
      </c>
      <c r="B204" s="36" t="s">
        <v>10</v>
      </c>
      <c r="C204" s="72" t="s">
        <v>333</v>
      </c>
      <c r="D204" s="37">
        <v>229233.2</v>
      </c>
      <c r="E204" s="37">
        <v>229233.2</v>
      </c>
      <c r="F204" s="124">
        <f t="shared" si="4"/>
        <v>100</v>
      </c>
      <c r="G204" s="40" t="str">
        <f t="shared" si="3"/>
        <v>-</v>
      </c>
    </row>
    <row r="205" spans="1:7" ht="45">
      <c r="A205" s="39" t="s">
        <v>334</v>
      </c>
      <c r="B205" s="36" t="s">
        <v>10</v>
      </c>
      <c r="C205" s="72" t="s">
        <v>335</v>
      </c>
      <c r="D205" s="37">
        <v>1078200</v>
      </c>
      <c r="E205" s="37">
        <v>958900</v>
      </c>
      <c r="F205" s="124">
        <f t="shared" si="4"/>
        <v>88.93526247449452</v>
      </c>
      <c r="G205" s="40">
        <f t="shared" si="3"/>
        <v>119300</v>
      </c>
    </row>
    <row r="206" spans="1:7" ht="22.5">
      <c r="A206" s="39" t="s">
        <v>336</v>
      </c>
      <c r="B206" s="36" t="s">
        <v>10</v>
      </c>
      <c r="C206" s="72" t="s">
        <v>337</v>
      </c>
      <c r="D206" s="37">
        <v>220700</v>
      </c>
      <c r="E206" s="37">
        <v>220700</v>
      </c>
      <c r="F206" s="124">
        <f t="shared" si="4"/>
        <v>100</v>
      </c>
      <c r="G206" s="40" t="str">
        <f t="shared" si="3"/>
        <v>-</v>
      </c>
    </row>
    <row r="207" spans="1:7" ht="33.75">
      <c r="A207" s="39" t="s">
        <v>338</v>
      </c>
      <c r="B207" s="36" t="s">
        <v>10</v>
      </c>
      <c r="C207" s="72" t="s">
        <v>339</v>
      </c>
      <c r="D207" s="37">
        <v>5500000</v>
      </c>
      <c r="E207" s="37" t="s">
        <v>50</v>
      </c>
      <c r="F207" s="124"/>
      <c r="G207" s="40">
        <f t="shared" si="3"/>
        <v>5500000</v>
      </c>
    </row>
    <row r="208" spans="1:7" ht="78.75">
      <c r="A208" s="95" t="s">
        <v>340</v>
      </c>
      <c r="B208" s="36" t="s">
        <v>10</v>
      </c>
      <c r="C208" s="72" t="s">
        <v>341</v>
      </c>
      <c r="D208" s="37">
        <v>220042626.78</v>
      </c>
      <c r="E208" s="37">
        <v>191788262.13</v>
      </c>
      <c r="F208" s="124">
        <f t="shared" si="4"/>
        <v>87.15959490964953</v>
      </c>
      <c r="G208" s="40">
        <f t="shared" si="3"/>
        <v>28254364.650000006</v>
      </c>
    </row>
    <row r="209" spans="1:7" ht="56.25">
      <c r="A209" s="39" t="s">
        <v>342</v>
      </c>
      <c r="B209" s="36" t="s">
        <v>10</v>
      </c>
      <c r="C209" s="72" t="s">
        <v>343</v>
      </c>
      <c r="D209" s="37">
        <v>3201369</v>
      </c>
      <c r="E209" s="37">
        <v>1310990</v>
      </c>
      <c r="F209" s="124">
        <f t="shared" si="4"/>
        <v>40.950918185313846</v>
      </c>
      <c r="G209" s="40">
        <f t="shared" si="3"/>
        <v>1890379</v>
      </c>
    </row>
    <row r="210" spans="1:7" ht="67.5">
      <c r="A210" s="39" t="s">
        <v>344</v>
      </c>
      <c r="B210" s="36" t="s">
        <v>10</v>
      </c>
      <c r="C210" s="72" t="s">
        <v>345</v>
      </c>
      <c r="D210" s="37">
        <v>84086136.24</v>
      </c>
      <c r="E210" s="37">
        <v>58614078.9</v>
      </c>
      <c r="F210" s="124">
        <f t="shared" si="4"/>
        <v>69.70718541841757</v>
      </c>
      <c r="G210" s="40">
        <f t="shared" si="3"/>
        <v>25472057.339999996</v>
      </c>
    </row>
    <row r="211" spans="1:7" ht="78.75">
      <c r="A211" s="95" t="s">
        <v>346</v>
      </c>
      <c r="B211" s="36" t="s">
        <v>10</v>
      </c>
      <c r="C211" s="72" t="s">
        <v>347</v>
      </c>
      <c r="D211" s="37">
        <v>132755121.54</v>
      </c>
      <c r="E211" s="37">
        <v>131863193.23</v>
      </c>
      <c r="F211" s="124">
        <f t="shared" si="4"/>
        <v>99.32814018799925</v>
      </c>
      <c r="G211" s="40">
        <f t="shared" si="3"/>
        <v>891928.3100000024</v>
      </c>
    </row>
    <row r="212" spans="1:7" ht="56.25">
      <c r="A212" s="39" t="s">
        <v>348</v>
      </c>
      <c r="B212" s="36" t="s">
        <v>10</v>
      </c>
      <c r="C212" s="72" t="s">
        <v>349</v>
      </c>
      <c r="D212" s="37">
        <v>87761192.34</v>
      </c>
      <c r="E212" s="37">
        <v>71463206.69</v>
      </c>
      <c r="F212" s="124">
        <f t="shared" si="4"/>
        <v>81.4291656534711</v>
      </c>
      <c r="G212" s="40">
        <f t="shared" si="3"/>
        <v>16297985.650000006</v>
      </c>
    </row>
    <row r="213" spans="1:7" ht="33.75">
      <c r="A213" s="39" t="s">
        <v>350</v>
      </c>
      <c r="B213" s="36" t="s">
        <v>10</v>
      </c>
      <c r="C213" s="72" t="s">
        <v>351</v>
      </c>
      <c r="D213" s="37">
        <v>3473670</v>
      </c>
      <c r="E213" s="37">
        <v>1422711</v>
      </c>
      <c r="F213" s="124">
        <f t="shared" si="4"/>
        <v>40.95699936954287</v>
      </c>
      <c r="G213" s="40">
        <f aca="true" t="shared" si="5" ref="G213:G276">IF(OR(D213="-",E213=D213),"-",D213-IF(E213="-",0,E213))</f>
        <v>2050959</v>
      </c>
    </row>
    <row r="214" spans="1:7" ht="45">
      <c r="A214" s="39" t="s">
        <v>352</v>
      </c>
      <c r="B214" s="36" t="s">
        <v>10</v>
      </c>
      <c r="C214" s="72" t="s">
        <v>353</v>
      </c>
      <c r="D214" s="37">
        <v>84287522.34</v>
      </c>
      <c r="E214" s="37">
        <v>70040495.69</v>
      </c>
      <c r="F214" s="124">
        <f aca="true" t="shared" si="6" ref="F214:F245">E214/D214*100</f>
        <v>83.09711063456085</v>
      </c>
      <c r="G214" s="40">
        <f t="shared" si="5"/>
        <v>14247026.650000006</v>
      </c>
    </row>
    <row r="215" spans="1:7" ht="12.75">
      <c r="A215" s="39" t="s">
        <v>354</v>
      </c>
      <c r="B215" s="36" t="s">
        <v>10</v>
      </c>
      <c r="C215" s="72" t="s">
        <v>355</v>
      </c>
      <c r="D215" s="37">
        <v>39541880</v>
      </c>
      <c r="E215" s="37">
        <v>16710294.91</v>
      </c>
      <c r="F215" s="124">
        <f t="shared" si="6"/>
        <v>42.25973805494326</v>
      </c>
      <c r="G215" s="40">
        <f t="shared" si="5"/>
        <v>22831585.09</v>
      </c>
    </row>
    <row r="216" spans="1:7" ht="45">
      <c r="A216" s="39" t="s">
        <v>356</v>
      </c>
      <c r="B216" s="36" t="s">
        <v>10</v>
      </c>
      <c r="C216" s="72" t="s">
        <v>357</v>
      </c>
      <c r="D216" s="37">
        <v>17700</v>
      </c>
      <c r="E216" s="37">
        <v>17700</v>
      </c>
      <c r="F216" s="124">
        <f t="shared" si="6"/>
        <v>100</v>
      </c>
      <c r="G216" s="40" t="str">
        <f t="shared" si="5"/>
        <v>-</v>
      </c>
    </row>
    <row r="217" spans="1:7" ht="33.75">
      <c r="A217" s="39" t="s">
        <v>358</v>
      </c>
      <c r="B217" s="36" t="s">
        <v>10</v>
      </c>
      <c r="C217" s="72" t="s">
        <v>359</v>
      </c>
      <c r="D217" s="37">
        <v>18031020</v>
      </c>
      <c r="E217" s="37">
        <v>16338355.2</v>
      </c>
      <c r="F217" s="124">
        <f t="shared" si="6"/>
        <v>90.61248448507072</v>
      </c>
      <c r="G217" s="40">
        <f t="shared" si="5"/>
        <v>1692664.8000000007</v>
      </c>
    </row>
    <row r="218" spans="1:7" ht="67.5">
      <c r="A218" s="95" t="s">
        <v>360</v>
      </c>
      <c r="B218" s="36" t="s">
        <v>10</v>
      </c>
      <c r="C218" s="72" t="s">
        <v>361</v>
      </c>
      <c r="D218" s="37">
        <v>2132000</v>
      </c>
      <c r="E218" s="37">
        <v>2132000</v>
      </c>
      <c r="F218" s="124">
        <f t="shared" si="6"/>
        <v>100</v>
      </c>
      <c r="G218" s="40" t="str">
        <f t="shared" si="5"/>
        <v>-</v>
      </c>
    </row>
    <row r="219" spans="1:7" ht="56.25">
      <c r="A219" s="39" t="s">
        <v>362</v>
      </c>
      <c r="B219" s="36" t="s">
        <v>10</v>
      </c>
      <c r="C219" s="72" t="s">
        <v>363</v>
      </c>
      <c r="D219" s="37">
        <v>7774900</v>
      </c>
      <c r="E219" s="37">
        <v>7774900</v>
      </c>
      <c r="F219" s="124">
        <f t="shared" si="6"/>
        <v>100</v>
      </c>
      <c r="G219" s="40" t="str">
        <f t="shared" si="5"/>
        <v>-</v>
      </c>
    </row>
    <row r="220" spans="1:7" ht="56.25">
      <c r="A220" s="39" t="s">
        <v>364</v>
      </c>
      <c r="B220" s="36" t="s">
        <v>10</v>
      </c>
      <c r="C220" s="72" t="s">
        <v>365</v>
      </c>
      <c r="D220" s="37">
        <v>72060</v>
      </c>
      <c r="E220" s="37">
        <v>24902</v>
      </c>
      <c r="F220" s="124">
        <f t="shared" si="6"/>
        <v>34.557313349986124</v>
      </c>
      <c r="G220" s="40">
        <f t="shared" si="5"/>
        <v>47158</v>
      </c>
    </row>
    <row r="221" spans="1:7" ht="22.5">
      <c r="A221" s="39" t="s">
        <v>366</v>
      </c>
      <c r="B221" s="36" t="s">
        <v>10</v>
      </c>
      <c r="C221" s="72" t="s">
        <v>367</v>
      </c>
      <c r="D221" s="37">
        <v>1079100</v>
      </c>
      <c r="E221" s="37">
        <v>1075800</v>
      </c>
      <c r="F221" s="124">
        <f t="shared" si="6"/>
        <v>99.69418960244649</v>
      </c>
      <c r="G221" s="40">
        <f t="shared" si="5"/>
        <v>3300</v>
      </c>
    </row>
    <row r="222" spans="1:7" ht="22.5">
      <c r="A222" s="39" t="s">
        <v>336</v>
      </c>
      <c r="B222" s="36" t="s">
        <v>10</v>
      </c>
      <c r="C222" s="72" t="s">
        <v>368</v>
      </c>
      <c r="D222" s="37">
        <v>3177499</v>
      </c>
      <c r="E222" s="37">
        <v>3177499</v>
      </c>
      <c r="F222" s="124">
        <f t="shared" si="6"/>
        <v>100</v>
      </c>
      <c r="G222" s="40" t="str">
        <f t="shared" si="5"/>
        <v>-</v>
      </c>
    </row>
    <row r="223" spans="1:7" ht="12.75">
      <c r="A223" s="39" t="s">
        <v>354</v>
      </c>
      <c r="B223" s="36" t="s">
        <v>10</v>
      </c>
      <c r="C223" s="72" t="s">
        <v>369</v>
      </c>
      <c r="D223" s="37">
        <v>547600</v>
      </c>
      <c r="E223" s="37">
        <v>547600</v>
      </c>
      <c r="F223" s="124">
        <f t="shared" si="6"/>
        <v>100</v>
      </c>
      <c r="G223" s="40" t="str">
        <f t="shared" si="5"/>
        <v>-</v>
      </c>
    </row>
    <row r="224" spans="1:7" ht="33.75">
      <c r="A224" s="39" t="s">
        <v>370</v>
      </c>
      <c r="B224" s="36" t="s">
        <v>10</v>
      </c>
      <c r="C224" s="72" t="s">
        <v>371</v>
      </c>
      <c r="D224" s="37">
        <v>18100</v>
      </c>
      <c r="E224" s="37">
        <v>18100</v>
      </c>
      <c r="F224" s="124">
        <f t="shared" si="6"/>
        <v>100</v>
      </c>
      <c r="G224" s="40" t="str">
        <f t="shared" si="5"/>
        <v>-</v>
      </c>
    </row>
    <row r="225" spans="1:7" ht="45">
      <c r="A225" s="39" t="s">
        <v>372</v>
      </c>
      <c r="B225" s="36" t="s">
        <v>10</v>
      </c>
      <c r="C225" s="72" t="s">
        <v>373</v>
      </c>
      <c r="D225" s="37">
        <v>100000</v>
      </c>
      <c r="E225" s="37">
        <v>100000</v>
      </c>
      <c r="F225" s="124">
        <f t="shared" si="6"/>
        <v>100</v>
      </c>
      <c r="G225" s="40" t="str">
        <f t="shared" si="5"/>
        <v>-</v>
      </c>
    </row>
    <row r="226" spans="1:7" ht="22.5">
      <c r="A226" s="39" t="s">
        <v>336</v>
      </c>
      <c r="B226" s="36" t="s">
        <v>10</v>
      </c>
      <c r="C226" s="72" t="s">
        <v>374</v>
      </c>
      <c r="D226" s="37">
        <v>2268000</v>
      </c>
      <c r="E226" s="37">
        <v>2268000</v>
      </c>
      <c r="F226" s="124">
        <f t="shared" si="6"/>
        <v>100</v>
      </c>
      <c r="G226" s="40" t="str">
        <f t="shared" si="5"/>
        <v>-</v>
      </c>
    </row>
    <row r="227" spans="1:7" ht="45">
      <c r="A227" s="39" t="s">
        <v>375</v>
      </c>
      <c r="B227" s="36" t="s">
        <v>10</v>
      </c>
      <c r="C227" s="72" t="s">
        <v>376</v>
      </c>
      <c r="D227" s="37">
        <v>1900000</v>
      </c>
      <c r="E227" s="37">
        <v>1900000</v>
      </c>
      <c r="F227" s="124">
        <f t="shared" si="6"/>
        <v>100</v>
      </c>
      <c r="G227" s="40" t="str">
        <f t="shared" si="5"/>
        <v>-</v>
      </c>
    </row>
    <row r="228" spans="1:7" ht="12.75">
      <c r="A228" s="39" t="s">
        <v>354</v>
      </c>
      <c r="B228" s="36" t="s">
        <v>10</v>
      </c>
      <c r="C228" s="72" t="s">
        <v>377</v>
      </c>
      <c r="D228" s="37">
        <v>3595200</v>
      </c>
      <c r="E228" s="37">
        <v>3595200</v>
      </c>
      <c r="F228" s="124">
        <f t="shared" si="6"/>
        <v>100</v>
      </c>
      <c r="G228" s="40" t="str">
        <f t="shared" si="5"/>
        <v>-</v>
      </c>
    </row>
    <row r="229" spans="1:7" ht="33.75">
      <c r="A229" s="39" t="s">
        <v>358</v>
      </c>
      <c r="B229" s="36" t="s">
        <v>10</v>
      </c>
      <c r="C229" s="72" t="s">
        <v>378</v>
      </c>
      <c r="D229" s="37">
        <v>7769000</v>
      </c>
      <c r="E229" s="37">
        <v>7769000</v>
      </c>
      <c r="F229" s="124">
        <f t="shared" si="6"/>
        <v>100</v>
      </c>
      <c r="G229" s="40" t="str">
        <f t="shared" si="5"/>
        <v>-</v>
      </c>
    </row>
    <row r="230" spans="1:7" ht="67.5">
      <c r="A230" s="39" t="s">
        <v>379</v>
      </c>
      <c r="B230" s="36" t="s">
        <v>10</v>
      </c>
      <c r="C230" s="72" t="s">
        <v>380</v>
      </c>
      <c r="D230" s="37">
        <v>18176700</v>
      </c>
      <c r="E230" s="37">
        <v>15216878.52</v>
      </c>
      <c r="F230" s="124">
        <f t="shared" si="6"/>
        <v>83.71639802604433</v>
      </c>
      <c r="G230" s="40">
        <f t="shared" si="5"/>
        <v>2959821.4800000004</v>
      </c>
    </row>
    <row r="231" spans="1:7" ht="12.75">
      <c r="A231" s="39" t="s">
        <v>381</v>
      </c>
      <c r="B231" s="36" t="s">
        <v>10</v>
      </c>
      <c r="C231" s="72" t="s">
        <v>382</v>
      </c>
      <c r="D231" s="37">
        <v>726986100</v>
      </c>
      <c r="E231" s="37">
        <v>726986100</v>
      </c>
      <c r="F231" s="124">
        <f t="shared" si="6"/>
        <v>100</v>
      </c>
      <c r="G231" s="40" t="str">
        <f t="shared" si="5"/>
        <v>-</v>
      </c>
    </row>
    <row r="232" spans="1:7" ht="22.5">
      <c r="A232" s="39" t="s">
        <v>366</v>
      </c>
      <c r="B232" s="36" t="s">
        <v>10</v>
      </c>
      <c r="C232" s="72" t="s">
        <v>383</v>
      </c>
      <c r="D232" s="37">
        <v>21680800</v>
      </c>
      <c r="E232" s="37">
        <v>21680800</v>
      </c>
      <c r="F232" s="124">
        <f t="shared" si="6"/>
        <v>100</v>
      </c>
      <c r="G232" s="40" t="str">
        <f t="shared" si="5"/>
        <v>-</v>
      </c>
    </row>
    <row r="233" spans="1:7" ht="22.5">
      <c r="A233" s="39" t="s">
        <v>384</v>
      </c>
      <c r="B233" s="36" t="s">
        <v>10</v>
      </c>
      <c r="C233" s="72" t="s">
        <v>385</v>
      </c>
      <c r="D233" s="37">
        <v>17741200</v>
      </c>
      <c r="E233" s="37">
        <v>17741200</v>
      </c>
      <c r="F233" s="124">
        <f t="shared" si="6"/>
        <v>100</v>
      </c>
      <c r="G233" s="40" t="str">
        <f t="shared" si="5"/>
        <v>-</v>
      </c>
    </row>
    <row r="234" spans="1:7" ht="33.75">
      <c r="A234" s="39" t="s">
        <v>386</v>
      </c>
      <c r="B234" s="36" t="s">
        <v>10</v>
      </c>
      <c r="C234" s="72" t="s">
        <v>387</v>
      </c>
      <c r="D234" s="37">
        <v>218340200</v>
      </c>
      <c r="E234" s="37">
        <v>218340200</v>
      </c>
      <c r="F234" s="124">
        <f t="shared" si="6"/>
        <v>100</v>
      </c>
      <c r="G234" s="40" t="str">
        <f t="shared" si="5"/>
        <v>-</v>
      </c>
    </row>
    <row r="235" spans="1:7" ht="33.75">
      <c r="A235" s="39" t="s">
        <v>388</v>
      </c>
      <c r="B235" s="36" t="s">
        <v>10</v>
      </c>
      <c r="C235" s="72" t="s">
        <v>389</v>
      </c>
      <c r="D235" s="37">
        <v>124800</v>
      </c>
      <c r="E235" s="37">
        <v>124800</v>
      </c>
      <c r="F235" s="124">
        <f t="shared" si="6"/>
        <v>100</v>
      </c>
      <c r="G235" s="40" t="str">
        <f t="shared" si="5"/>
        <v>-</v>
      </c>
    </row>
    <row r="236" spans="1:7" ht="33.75">
      <c r="A236" s="39" t="s">
        <v>390</v>
      </c>
      <c r="B236" s="36" t="s">
        <v>10</v>
      </c>
      <c r="C236" s="72" t="s">
        <v>391</v>
      </c>
      <c r="D236" s="37">
        <v>1166930</v>
      </c>
      <c r="E236" s="37">
        <v>1166930</v>
      </c>
      <c r="F236" s="124">
        <f t="shared" si="6"/>
        <v>100</v>
      </c>
      <c r="G236" s="40" t="str">
        <f t="shared" si="5"/>
        <v>-</v>
      </c>
    </row>
    <row r="237" spans="1:7" ht="33.75">
      <c r="A237" s="39" t="s">
        <v>358</v>
      </c>
      <c r="B237" s="36" t="s">
        <v>10</v>
      </c>
      <c r="C237" s="72" t="s">
        <v>392</v>
      </c>
      <c r="D237" s="37">
        <v>1790674</v>
      </c>
      <c r="E237" s="37">
        <v>1762302</v>
      </c>
      <c r="F237" s="124">
        <f t="shared" si="6"/>
        <v>98.4155686629727</v>
      </c>
      <c r="G237" s="40">
        <f t="shared" si="5"/>
        <v>28372</v>
      </c>
    </row>
    <row r="238" spans="1:7" ht="56.25">
      <c r="A238" s="39" t="s">
        <v>364</v>
      </c>
      <c r="B238" s="36" t="s">
        <v>10</v>
      </c>
      <c r="C238" s="72" t="s">
        <v>393</v>
      </c>
      <c r="D238" s="37">
        <v>18910</v>
      </c>
      <c r="E238" s="37">
        <v>18910</v>
      </c>
      <c r="F238" s="124">
        <f t="shared" si="6"/>
        <v>100</v>
      </c>
      <c r="G238" s="40" t="str">
        <f t="shared" si="5"/>
        <v>-</v>
      </c>
    </row>
    <row r="239" spans="1:7" ht="12.75">
      <c r="A239" s="86" t="s">
        <v>394</v>
      </c>
      <c r="B239" s="87" t="s">
        <v>10</v>
      </c>
      <c r="C239" s="88" t="s">
        <v>395</v>
      </c>
      <c r="D239" s="89">
        <v>9990000</v>
      </c>
      <c r="E239" s="89">
        <v>9990000</v>
      </c>
      <c r="F239" s="123">
        <f t="shared" si="6"/>
        <v>100</v>
      </c>
      <c r="G239" s="90" t="str">
        <f t="shared" si="5"/>
        <v>-</v>
      </c>
    </row>
    <row r="240" spans="1:7" ht="22.5">
      <c r="A240" s="39" t="s">
        <v>396</v>
      </c>
      <c r="B240" s="36" t="s">
        <v>10</v>
      </c>
      <c r="C240" s="72" t="s">
        <v>397</v>
      </c>
      <c r="D240" s="37">
        <v>710000</v>
      </c>
      <c r="E240" s="37">
        <v>710000</v>
      </c>
      <c r="F240" s="124">
        <f t="shared" si="6"/>
        <v>100</v>
      </c>
      <c r="G240" s="40" t="str">
        <f t="shared" si="5"/>
        <v>-</v>
      </c>
    </row>
    <row r="241" spans="1:7" ht="22.5">
      <c r="A241" s="39" t="s">
        <v>396</v>
      </c>
      <c r="B241" s="36" t="s">
        <v>10</v>
      </c>
      <c r="C241" s="72" t="s">
        <v>398</v>
      </c>
      <c r="D241" s="37">
        <v>3017524</v>
      </c>
      <c r="E241" s="37">
        <v>3017524</v>
      </c>
      <c r="F241" s="124">
        <f t="shared" si="6"/>
        <v>100</v>
      </c>
      <c r="G241" s="40" t="str">
        <f t="shared" si="5"/>
        <v>-</v>
      </c>
    </row>
    <row r="242" spans="1:7" ht="22.5">
      <c r="A242" s="39" t="s">
        <v>396</v>
      </c>
      <c r="B242" s="36" t="s">
        <v>10</v>
      </c>
      <c r="C242" s="72" t="s">
        <v>399</v>
      </c>
      <c r="D242" s="37">
        <v>6262476</v>
      </c>
      <c r="E242" s="37">
        <v>6262476</v>
      </c>
      <c r="F242" s="124">
        <f t="shared" si="6"/>
        <v>100</v>
      </c>
      <c r="G242" s="40" t="str">
        <f t="shared" si="5"/>
        <v>-</v>
      </c>
    </row>
    <row r="243" spans="1:7" ht="33.75">
      <c r="A243" s="86" t="s">
        <v>400</v>
      </c>
      <c r="B243" s="87" t="s">
        <v>10</v>
      </c>
      <c r="C243" s="88" t="s">
        <v>401</v>
      </c>
      <c r="D243" s="89">
        <v>-4368945.55</v>
      </c>
      <c r="E243" s="89">
        <v>-4368945.55</v>
      </c>
      <c r="F243" s="123">
        <f t="shared" si="6"/>
        <v>100</v>
      </c>
      <c r="G243" s="90" t="str">
        <f t="shared" si="5"/>
        <v>-</v>
      </c>
    </row>
    <row r="244" spans="1:7" ht="45">
      <c r="A244" s="39" t="s">
        <v>402</v>
      </c>
      <c r="B244" s="36" t="s">
        <v>10</v>
      </c>
      <c r="C244" s="72" t="s">
        <v>403</v>
      </c>
      <c r="D244" s="37">
        <v>-4366945.55</v>
      </c>
      <c r="E244" s="37">
        <v>-4366945.55</v>
      </c>
      <c r="F244" s="124">
        <f t="shared" si="6"/>
        <v>100</v>
      </c>
      <c r="G244" s="40" t="str">
        <f t="shared" si="5"/>
        <v>-</v>
      </c>
    </row>
    <row r="245" spans="1:7" ht="45.75" thickBot="1">
      <c r="A245" s="39" t="s">
        <v>402</v>
      </c>
      <c r="B245" s="36" t="s">
        <v>10</v>
      </c>
      <c r="C245" s="72" t="s">
        <v>404</v>
      </c>
      <c r="D245" s="37">
        <v>-2000</v>
      </c>
      <c r="E245" s="37">
        <v>-2000</v>
      </c>
      <c r="F245" s="124">
        <f t="shared" si="6"/>
        <v>100</v>
      </c>
      <c r="G245" s="40" t="str">
        <f t="shared" si="5"/>
        <v>-</v>
      </c>
    </row>
    <row r="246" spans="1:7" ht="12.75">
      <c r="A246" s="45"/>
      <c r="B246" s="46"/>
      <c r="C246" s="46"/>
      <c r="D246" s="21"/>
      <c r="E246" s="21"/>
      <c r="F246" s="21"/>
      <c r="G246" s="21"/>
    </row>
  </sheetData>
  <sheetProtection/>
  <mergeCells count="13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G11:G17"/>
  </mergeCells>
  <conditionalFormatting sqref="G19:G245">
    <cfRule type="cellIs" priority="227" dxfId="103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5"/>
  <sheetViews>
    <sheetView showGridLines="0" zoomScalePageLayoutView="0" workbookViewId="0" topLeftCell="A1022">
      <selection activeCell="G1038" sqref="G103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5" width="18.75390625" style="0" customWidth="1"/>
    <col min="6" max="6" width="10.00390625" style="0" customWidth="1"/>
    <col min="7" max="7" width="18.75390625" style="0" customWidth="1"/>
  </cols>
  <sheetData>
    <row r="1" ht="12.75" customHeight="1"/>
    <row r="2" spans="1:7" ht="15" customHeight="1">
      <c r="A2" s="113" t="s">
        <v>21</v>
      </c>
      <c r="B2" s="113"/>
      <c r="C2" s="113"/>
      <c r="D2" s="113"/>
      <c r="E2" s="22"/>
      <c r="F2" s="22"/>
      <c r="G2" s="5" t="s">
        <v>18</v>
      </c>
    </row>
    <row r="3" spans="1:7" ht="13.5" customHeight="1" thickBot="1">
      <c r="A3" s="10"/>
      <c r="B3" s="10"/>
      <c r="C3" s="12"/>
      <c r="D3" s="11"/>
      <c r="E3" s="11"/>
      <c r="F3" s="11"/>
      <c r="G3" s="11"/>
    </row>
    <row r="4" spans="1:7" ht="9.75" customHeight="1">
      <c r="A4" s="114" t="s">
        <v>4</v>
      </c>
      <c r="B4" s="99" t="s">
        <v>11</v>
      </c>
      <c r="C4" s="117" t="s">
        <v>25</v>
      </c>
      <c r="D4" s="102" t="s">
        <v>17</v>
      </c>
      <c r="E4" s="119" t="s">
        <v>12</v>
      </c>
      <c r="F4" s="130" t="s">
        <v>1526</v>
      </c>
      <c r="G4" s="105" t="s">
        <v>15</v>
      </c>
    </row>
    <row r="5" spans="1:7" ht="5.25" customHeight="1">
      <c r="A5" s="115"/>
      <c r="B5" s="100"/>
      <c r="C5" s="118"/>
      <c r="D5" s="103"/>
      <c r="E5" s="120"/>
      <c r="F5" s="131"/>
      <c r="G5" s="106"/>
    </row>
    <row r="6" spans="1:7" ht="9" customHeight="1">
      <c r="A6" s="115"/>
      <c r="B6" s="100"/>
      <c r="C6" s="118"/>
      <c r="D6" s="103"/>
      <c r="E6" s="120"/>
      <c r="F6" s="131"/>
      <c r="G6" s="106"/>
    </row>
    <row r="7" spans="1:7" ht="6" customHeight="1">
      <c r="A7" s="115"/>
      <c r="B7" s="100"/>
      <c r="C7" s="118"/>
      <c r="D7" s="103"/>
      <c r="E7" s="120"/>
      <c r="F7" s="131"/>
      <c r="G7" s="106"/>
    </row>
    <row r="8" spans="1:7" ht="6" customHeight="1">
      <c r="A8" s="115"/>
      <c r="B8" s="100"/>
      <c r="C8" s="118"/>
      <c r="D8" s="103"/>
      <c r="E8" s="120"/>
      <c r="F8" s="131"/>
      <c r="G8" s="106"/>
    </row>
    <row r="9" spans="1:7" ht="10.5" customHeight="1">
      <c r="A9" s="115"/>
      <c r="B9" s="100"/>
      <c r="C9" s="118"/>
      <c r="D9" s="103"/>
      <c r="E9" s="120"/>
      <c r="F9" s="131"/>
      <c r="G9" s="106"/>
    </row>
    <row r="10" spans="1:7" ht="3.75" customHeight="1" hidden="1">
      <c r="A10" s="115"/>
      <c r="B10" s="100"/>
      <c r="C10" s="70"/>
      <c r="D10" s="103"/>
      <c r="E10" s="24"/>
      <c r="F10" s="24"/>
      <c r="G10" s="29"/>
    </row>
    <row r="11" spans="1:7" ht="12.75" customHeight="1" hidden="1">
      <c r="A11" s="116"/>
      <c r="B11" s="101"/>
      <c r="C11" s="71"/>
      <c r="D11" s="104"/>
      <c r="E11" s="26"/>
      <c r="F11" s="26"/>
      <c r="G11" s="30"/>
    </row>
    <row r="12" spans="1:7" ht="13.5" customHeight="1" thickBot="1">
      <c r="A12" s="14">
        <v>1</v>
      </c>
      <c r="B12" s="15">
        <v>2</v>
      </c>
      <c r="C12" s="20">
        <v>3</v>
      </c>
      <c r="D12" s="16" t="s">
        <v>1</v>
      </c>
      <c r="E12" s="25" t="s">
        <v>2</v>
      </c>
      <c r="F12" s="25" t="s">
        <v>13</v>
      </c>
      <c r="G12" s="17" t="s">
        <v>1527</v>
      </c>
    </row>
    <row r="13" spans="1:7" ht="12.75">
      <c r="A13" s="79" t="s">
        <v>405</v>
      </c>
      <c r="B13" s="80" t="s">
        <v>406</v>
      </c>
      <c r="C13" s="81" t="s">
        <v>407</v>
      </c>
      <c r="D13" s="82">
        <v>2347416879.77</v>
      </c>
      <c r="E13" s="83">
        <v>1944406582.4</v>
      </c>
      <c r="F13" s="83">
        <f>E13/D13*100</f>
        <v>82.83175430648319</v>
      </c>
      <c r="G13" s="84">
        <f>IF(OR(D13="-",E13=D13),"-",D13-IF(E13="-",0,E13))</f>
        <v>403010297.3699999</v>
      </c>
    </row>
    <row r="14" spans="1:7" ht="12.75">
      <c r="A14" s="85" t="s">
        <v>41</v>
      </c>
      <c r="B14" s="55"/>
      <c r="C14" s="74"/>
      <c r="D14" s="77"/>
      <c r="E14" s="56"/>
      <c r="F14" s="128"/>
      <c r="G14" s="57"/>
    </row>
    <row r="15" spans="1:7" ht="12.75">
      <c r="A15" s="79" t="s">
        <v>408</v>
      </c>
      <c r="B15" s="80" t="s">
        <v>406</v>
      </c>
      <c r="C15" s="81" t="s">
        <v>409</v>
      </c>
      <c r="D15" s="82">
        <v>201472144.14</v>
      </c>
      <c r="E15" s="83">
        <v>195861385.36</v>
      </c>
      <c r="F15" s="83">
        <f>E15/D15*100</f>
        <v>97.21511933873045</v>
      </c>
      <c r="G15" s="84">
        <f aca="true" t="shared" si="0" ref="G15:G78">IF(OR(D15="-",E15=D15),"-",D15-IF(E15="-",0,E15))</f>
        <v>5610758.779999971</v>
      </c>
    </row>
    <row r="16" spans="1:7" ht="12.75">
      <c r="A16" s="39" t="s">
        <v>410</v>
      </c>
      <c r="B16" s="62" t="s">
        <v>406</v>
      </c>
      <c r="C16" s="72" t="s">
        <v>411</v>
      </c>
      <c r="D16" s="37">
        <v>197946977.14</v>
      </c>
      <c r="E16" s="54">
        <v>192717273.22</v>
      </c>
      <c r="F16" s="132">
        <f aca="true" t="shared" si="1" ref="F16:F79">E16/D16*100</f>
        <v>97.35802789435817</v>
      </c>
      <c r="G16" s="40">
        <f t="shared" si="0"/>
        <v>5229703.919999987</v>
      </c>
    </row>
    <row r="17" spans="1:7" ht="12.75">
      <c r="A17" s="39" t="s">
        <v>412</v>
      </c>
      <c r="B17" s="62" t="s">
        <v>406</v>
      </c>
      <c r="C17" s="72" t="s">
        <v>413</v>
      </c>
      <c r="D17" s="37">
        <v>113078419.19</v>
      </c>
      <c r="E17" s="54">
        <v>110298333.65</v>
      </c>
      <c r="F17" s="132">
        <f t="shared" si="1"/>
        <v>97.54145347988218</v>
      </c>
      <c r="G17" s="40">
        <f t="shared" si="0"/>
        <v>2780085.5399999917</v>
      </c>
    </row>
    <row r="18" spans="1:7" ht="12.75">
      <c r="A18" s="39" t="s">
        <v>414</v>
      </c>
      <c r="B18" s="62" t="s">
        <v>406</v>
      </c>
      <c r="C18" s="72" t="s">
        <v>415</v>
      </c>
      <c r="D18" s="37">
        <v>86064091.42</v>
      </c>
      <c r="E18" s="54">
        <v>84077348.62</v>
      </c>
      <c r="F18" s="132">
        <f t="shared" si="1"/>
        <v>97.69155432048365</v>
      </c>
      <c r="G18" s="40">
        <f t="shared" si="0"/>
        <v>1986742.799999997</v>
      </c>
    </row>
    <row r="19" spans="1:7" ht="12.75">
      <c r="A19" s="39" t="s">
        <v>416</v>
      </c>
      <c r="B19" s="62" t="s">
        <v>406</v>
      </c>
      <c r="C19" s="72" t="s">
        <v>417</v>
      </c>
      <c r="D19" s="37">
        <v>2315925</v>
      </c>
      <c r="E19" s="54">
        <v>2207960.44</v>
      </c>
      <c r="F19" s="132">
        <f t="shared" si="1"/>
        <v>95.3381668231916</v>
      </c>
      <c r="G19" s="40">
        <f t="shared" si="0"/>
        <v>107964.56000000006</v>
      </c>
    </row>
    <row r="20" spans="1:7" ht="12.75">
      <c r="A20" s="39" t="s">
        <v>418</v>
      </c>
      <c r="B20" s="62" t="s">
        <v>406</v>
      </c>
      <c r="C20" s="72" t="s">
        <v>419</v>
      </c>
      <c r="D20" s="37">
        <v>24698402.77</v>
      </c>
      <c r="E20" s="54">
        <v>24013024.59</v>
      </c>
      <c r="F20" s="132">
        <f t="shared" si="1"/>
        <v>97.22501010942904</v>
      </c>
      <c r="G20" s="40">
        <f t="shared" si="0"/>
        <v>685378.1799999997</v>
      </c>
    </row>
    <row r="21" spans="1:7" ht="12.75">
      <c r="A21" s="39" t="s">
        <v>420</v>
      </c>
      <c r="B21" s="62" t="s">
        <v>406</v>
      </c>
      <c r="C21" s="72" t="s">
        <v>421</v>
      </c>
      <c r="D21" s="37">
        <v>19788324.33</v>
      </c>
      <c r="E21" s="54">
        <v>18083962.54</v>
      </c>
      <c r="F21" s="132">
        <f t="shared" si="1"/>
        <v>91.38703327488872</v>
      </c>
      <c r="G21" s="40">
        <f t="shared" si="0"/>
        <v>1704361.789999999</v>
      </c>
    </row>
    <row r="22" spans="1:7" ht="12.75">
      <c r="A22" s="39" t="s">
        <v>422</v>
      </c>
      <c r="B22" s="62" t="s">
        <v>406</v>
      </c>
      <c r="C22" s="72" t="s">
        <v>423</v>
      </c>
      <c r="D22" s="37">
        <v>1837064.81</v>
      </c>
      <c r="E22" s="54">
        <v>1613373.92</v>
      </c>
      <c r="F22" s="132">
        <f t="shared" si="1"/>
        <v>87.82346225444272</v>
      </c>
      <c r="G22" s="40">
        <f t="shared" si="0"/>
        <v>223690.89000000013</v>
      </c>
    </row>
    <row r="23" spans="1:7" ht="12.75">
      <c r="A23" s="39" t="s">
        <v>424</v>
      </c>
      <c r="B23" s="62" t="s">
        <v>406</v>
      </c>
      <c r="C23" s="72" t="s">
        <v>425</v>
      </c>
      <c r="D23" s="37">
        <v>601186.48</v>
      </c>
      <c r="E23" s="54">
        <v>562230.22</v>
      </c>
      <c r="F23" s="132">
        <f t="shared" si="1"/>
        <v>93.52010377878092</v>
      </c>
      <c r="G23" s="40">
        <f t="shared" si="0"/>
        <v>38956.26000000001</v>
      </c>
    </row>
    <row r="24" spans="1:7" ht="12.75">
      <c r="A24" s="39" t="s">
        <v>426</v>
      </c>
      <c r="B24" s="62" t="s">
        <v>406</v>
      </c>
      <c r="C24" s="72" t="s">
        <v>427</v>
      </c>
      <c r="D24" s="37">
        <v>4176430</v>
      </c>
      <c r="E24" s="54">
        <v>3619308.74</v>
      </c>
      <c r="F24" s="132">
        <f t="shared" si="1"/>
        <v>86.66034723436044</v>
      </c>
      <c r="G24" s="40">
        <f t="shared" si="0"/>
        <v>557121.2599999998</v>
      </c>
    </row>
    <row r="25" spans="1:7" ht="12.75">
      <c r="A25" s="39" t="s">
        <v>428</v>
      </c>
      <c r="B25" s="62" t="s">
        <v>406</v>
      </c>
      <c r="C25" s="72" t="s">
        <v>429</v>
      </c>
      <c r="D25" s="37">
        <v>25000</v>
      </c>
      <c r="E25" s="54">
        <v>23675.9</v>
      </c>
      <c r="F25" s="132">
        <f t="shared" si="1"/>
        <v>94.70360000000001</v>
      </c>
      <c r="G25" s="40">
        <f t="shared" si="0"/>
        <v>1324.0999999999985</v>
      </c>
    </row>
    <row r="26" spans="1:7" ht="12.75">
      <c r="A26" s="39" t="s">
        <v>430</v>
      </c>
      <c r="B26" s="62" t="s">
        <v>406</v>
      </c>
      <c r="C26" s="72" t="s">
        <v>431</v>
      </c>
      <c r="D26" s="37">
        <v>3257946</v>
      </c>
      <c r="E26" s="54">
        <v>2900369.5</v>
      </c>
      <c r="F26" s="132">
        <f t="shared" si="1"/>
        <v>89.02448045486328</v>
      </c>
      <c r="G26" s="40">
        <f t="shared" si="0"/>
        <v>357576.5</v>
      </c>
    </row>
    <row r="27" spans="1:7" ht="12.75">
      <c r="A27" s="39" t="s">
        <v>432</v>
      </c>
      <c r="B27" s="62" t="s">
        <v>406</v>
      </c>
      <c r="C27" s="72" t="s">
        <v>433</v>
      </c>
      <c r="D27" s="37">
        <v>9890697.04</v>
      </c>
      <c r="E27" s="54">
        <v>9365004.26</v>
      </c>
      <c r="F27" s="132">
        <f t="shared" si="1"/>
        <v>94.68497743006392</v>
      </c>
      <c r="G27" s="40">
        <f t="shared" si="0"/>
        <v>525692.7799999993</v>
      </c>
    </row>
    <row r="28" spans="1:7" ht="12.75">
      <c r="A28" s="39" t="s">
        <v>434</v>
      </c>
      <c r="B28" s="62" t="s">
        <v>406</v>
      </c>
      <c r="C28" s="72" t="s">
        <v>435</v>
      </c>
      <c r="D28" s="37">
        <v>5600000</v>
      </c>
      <c r="E28" s="54">
        <v>5500000</v>
      </c>
      <c r="F28" s="132">
        <f t="shared" si="1"/>
        <v>98.21428571428571</v>
      </c>
      <c r="G28" s="40">
        <f t="shared" si="0"/>
        <v>100000</v>
      </c>
    </row>
    <row r="29" spans="1:7" ht="22.5">
      <c r="A29" s="39" t="s">
        <v>436</v>
      </c>
      <c r="B29" s="62" t="s">
        <v>406</v>
      </c>
      <c r="C29" s="72" t="s">
        <v>437</v>
      </c>
      <c r="D29" s="37">
        <v>5400000</v>
      </c>
      <c r="E29" s="54">
        <v>5400000</v>
      </c>
      <c r="F29" s="132">
        <f t="shared" si="1"/>
        <v>100</v>
      </c>
      <c r="G29" s="40" t="str">
        <f t="shared" si="0"/>
        <v>-</v>
      </c>
    </row>
    <row r="30" spans="1:7" ht="33.75">
      <c r="A30" s="39" t="s">
        <v>438</v>
      </c>
      <c r="B30" s="62" t="s">
        <v>406</v>
      </c>
      <c r="C30" s="72" t="s">
        <v>439</v>
      </c>
      <c r="D30" s="37">
        <v>200000</v>
      </c>
      <c r="E30" s="54">
        <v>100000</v>
      </c>
      <c r="F30" s="132">
        <f t="shared" si="1"/>
        <v>50</v>
      </c>
      <c r="G30" s="40">
        <f t="shared" si="0"/>
        <v>100000</v>
      </c>
    </row>
    <row r="31" spans="1:7" ht="12.75">
      <c r="A31" s="39" t="s">
        <v>440</v>
      </c>
      <c r="B31" s="62" t="s">
        <v>406</v>
      </c>
      <c r="C31" s="72" t="s">
        <v>441</v>
      </c>
      <c r="D31" s="37">
        <v>252474</v>
      </c>
      <c r="E31" s="54">
        <v>202823</v>
      </c>
      <c r="F31" s="132">
        <f t="shared" si="1"/>
        <v>80.33421263179575</v>
      </c>
      <c r="G31" s="40">
        <f t="shared" si="0"/>
        <v>49651</v>
      </c>
    </row>
    <row r="32" spans="1:7" ht="22.5">
      <c r="A32" s="39" t="s">
        <v>442</v>
      </c>
      <c r="B32" s="62" t="s">
        <v>406</v>
      </c>
      <c r="C32" s="72" t="s">
        <v>443</v>
      </c>
      <c r="D32" s="37">
        <v>252474</v>
      </c>
      <c r="E32" s="54">
        <v>202823</v>
      </c>
      <c r="F32" s="132">
        <f t="shared" si="1"/>
        <v>80.33421263179575</v>
      </c>
      <c r="G32" s="40">
        <f t="shared" si="0"/>
        <v>49651</v>
      </c>
    </row>
    <row r="33" spans="1:7" ht="12.75">
      <c r="A33" s="39" t="s">
        <v>444</v>
      </c>
      <c r="B33" s="62" t="s">
        <v>406</v>
      </c>
      <c r="C33" s="72" t="s">
        <v>445</v>
      </c>
      <c r="D33" s="37">
        <v>268690</v>
      </c>
      <c r="E33" s="54">
        <v>268652</v>
      </c>
      <c r="F33" s="132">
        <f t="shared" si="1"/>
        <v>99.98585730767799</v>
      </c>
      <c r="G33" s="40">
        <f t="shared" si="0"/>
        <v>38</v>
      </c>
    </row>
    <row r="34" spans="1:7" ht="12.75">
      <c r="A34" s="39" t="s">
        <v>446</v>
      </c>
      <c r="B34" s="62" t="s">
        <v>406</v>
      </c>
      <c r="C34" s="72" t="s">
        <v>447</v>
      </c>
      <c r="D34" s="37">
        <v>45000</v>
      </c>
      <c r="E34" s="54">
        <v>45000</v>
      </c>
      <c r="F34" s="132">
        <f t="shared" si="1"/>
        <v>100</v>
      </c>
      <c r="G34" s="40" t="str">
        <f t="shared" si="0"/>
        <v>-</v>
      </c>
    </row>
    <row r="35" spans="1:7" ht="22.5">
      <c r="A35" s="39" t="s">
        <v>448</v>
      </c>
      <c r="B35" s="62" t="s">
        <v>406</v>
      </c>
      <c r="C35" s="72" t="s">
        <v>449</v>
      </c>
      <c r="D35" s="37">
        <v>223690</v>
      </c>
      <c r="E35" s="54">
        <v>223652</v>
      </c>
      <c r="F35" s="132">
        <f t="shared" si="1"/>
        <v>99.98301220439001</v>
      </c>
      <c r="G35" s="40">
        <f t="shared" si="0"/>
        <v>38</v>
      </c>
    </row>
    <row r="36" spans="1:7" ht="12.75">
      <c r="A36" s="39" t="s">
        <v>450</v>
      </c>
      <c r="B36" s="62" t="s">
        <v>406</v>
      </c>
      <c r="C36" s="72" t="s">
        <v>451</v>
      </c>
      <c r="D36" s="37">
        <v>58959069.62</v>
      </c>
      <c r="E36" s="54">
        <v>58363502.03</v>
      </c>
      <c r="F36" s="132">
        <f t="shared" si="1"/>
        <v>98.98986263888064</v>
      </c>
      <c r="G36" s="40">
        <f t="shared" si="0"/>
        <v>595567.5899999961</v>
      </c>
    </row>
    <row r="37" spans="1:7" ht="12.75">
      <c r="A37" s="39" t="s">
        <v>452</v>
      </c>
      <c r="B37" s="62" t="s">
        <v>406</v>
      </c>
      <c r="C37" s="72" t="s">
        <v>453</v>
      </c>
      <c r="D37" s="37">
        <v>3525167</v>
      </c>
      <c r="E37" s="54">
        <v>3144112.14</v>
      </c>
      <c r="F37" s="132">
        <f t="shared" si="1"/>
        <v>89.19044516188879</v>
      </c>
      <c r="G37" s="40">
        <f t="shared" si="0"/>
        <v>381054.85999999987</v>
      </c>
    </row>
    <row r="38" spans="1:7" ht="12.75">
      <c r="A38" s="39" t="s">
        <v>454</v>
      </c>
      <c r="B38" s="62" t="s">
        <v>406</v>
      </c>
      <c r="C38" s="72" t="s">
        <v>455</v>
      </c>
      <c r="D38" s="37">
        <v>1083417</v>
      </c>
      <c r="E38" s="54">
        <v>1028540</v>
      </c>
      <c r="F38" s="132">
        <f t="shared" si="1"/>
        <v>94.93482195682734</v>
      </c>
      <c r="G38" s="40">
        <f t="shared" si="0"/>
        <v>54877</v>
      </c>
    </row>
    <row r="39" spans="1:7" ht="12.75">
      <c r="A39" s="39" t="s">
        <v>456</v>
      </c>
      <c r="B39" s="62" t="s">
        <v>406</v>
      </c>
      <c r="C39" s="72" t="s">
        <v>457</v>
      </c>
      <c r="D39" s="37">
        <v>2441750</v>
      </c>
      <c r="E39" s="54">
        <v>2115572.14</v>
      </c>
      <c r="F39" s="132">
        <f t="shared" si="1"/>
        <v>86.64163571209174</v>
      </c>
      <c r="G39" s="40">
        <f t="shared" si="0"/>
        <v>326177.85999999987</v>
      </c>
    </row>
    <row r="40" spans="1:7" ht="45">
      <c r="A40" s="79" t="s">
        <v>458</v>
      </c>
      <c r="B40" s="80" t="s">
        <v>406</v>
      </c>
      <c r="C40" s="81" t="s">
        <v>459</v>
      </c>
      <c r="D40" s="82">
        <v>605200</v>
      </c>
      <c r="E40" s="83">
        <v>479412.8</v>
      </c>
      <c r="F40" s="83">
        <f t="shared" si="1"/>
        <v>79.2155981493721</v>
      </c>
      <c r="G40" s="84">
        <f t="shared" si="0"/>
        <v>125787.20000000001</v>
      </c>
    </row>
    <row r="41" spans="1:7" ht="12.75">
      <c r="A41" s="39" t="s">
        <v>410</v>
      </c>
      <c r="B41" s="62" t="s">
        <v>406</v>
      </c>
      <c r="C41" s="72" t="s">
        <v>460</v>
      </c>
      <c r="D41" s="37">
        <v>568580</v>
      </c>
      <c r="E41" s="54">
        <v>478492.8</v>
      </c>
      <c r="F41" s="132">
        <f t="shared" si="1"/>
        <v>84.15575644588273</v>
      </c>
      <c r="G41" s="40">
        <f t="shared" si="0"/>
        <v>90087.20000000001</v>
      </c>
    </row>
    <row r="42" spans="1:7" ht="12.75">
      <c r="A42" s="39" t="s">
        <v>420</v>
      </c>
      <c r="B42" s="62" t="s">
        <v>406</v>
      </c>
      <c r="C42" s="72" t="s">
        <v>461</v>
      </c>
      <c r="D42" s="37">
        <v>370175</v>
      </c>
      <c r="E42" s="54">
        <v>343767.8</v>
      </c>
      <c r="F42" s="132">
        <f t="shared" si="1"/>
        <v>92.86629296954143</v>
      </c>
      <c r="G42" s="40">
        <f t="shared" si="0"/>
        <v>26407.20000000001</v>
      </c>
    </row>
    <row r="43" spans="1:7" ht="12.75">
      <c r="A43" s="39" t="s">
        <v>432</v>
      </c>
      <c r="B43" s="62" t="s">
        <v>406</v>
      </c>
      <c r="C43" s="72" t="s">
        <v>462</v>
      </c>
      <c r="D43" s="37">
        <v>370175</v>
      </c>
      <c r="E43" s="54">
        <v>343767.8</v>
      </c>
      <c r="F43" s="132">
        <f t="shared" si="1"/>
        <v>92.86629296954143</v>
      </c>
      <c r="G43" s="40">
        <f t="shared" si="0"/>
        <v>26407.20000000001</v>
      </c>
    </row>
    <row r="44" spans="1:7" ht="12.75">
      <c r="A44" s="39" t="s">
        <v>450</v>
      </c>
      <c r="B44" s="62" t="s">
        <v>406</v>
      </c>
      <c r="C44" s="72" t="s">
        <v>463</v>
      </c>
      <c r="D44" s="37">
        <v>198405</v>
      </c>
      <c r="E44" s="54">
        <v>134725</v>
      </c>
      <c r="F44" s="132">
        <f t="shared" si="1"/>
        <v>67.90403467654545</v>
      </c>
      <c r="G44" s="40">
        <f t="shared" si="0"/>
        <v>63680</v>
      </c>
    </row>
    <row r="45" spans="1:7" ht="12.75">
      <c r="A45" s="39" t="s">
        <v>452</v>
      </c>
      <c r="B45" s="62" t="s">
        <v>406</v>
      </c>
      <c r="C45" s="72" t="s">
        <v>464</v>
      </c>
      <c r="D45" s="37">
        <v>36620</v>
      </c>
      <c r="E45" s="54">
        <v>920</v>
      </c>
      <c r="F45" s="132">
        <f t="shared" si="1"/>
        <v>2.5122883670125615</v>
      </c>
      <c r="G45" s="40">
        <f t="shared" si="0"/>
        <v>35700</v>
      </c>
    </row>
    <row r="46" spans="1:7" ht="12.75">
      <c r="A46" s="39" t="s">
        <v>456</v>
      </c>
      <c r="B46" s="62" t="s">
        <v>406</v>
      </c>
      <c r="C46" s="72" t="s">
        <v>465</v>
      </c>
      <c r="D46" s="37">
        <v>36620</v>
      </c>
      <c r="E46" s="54">
        <v>920</v>
      </c>
      <c r="F46" s="132">
        <f t="shared" si="1"/>
        <v>2.5122883670125615</v>
      </c>
      <c r="G46" s="40">
        <f t="shared" si="0"/>
        <v>35700</v>
      </c>
    </row>
    <row r="47" spans="1:7" ht="45">
      <c r="A47" s="79" t="s">
        <v>458</v>
      </c>
      <c r="B47" s="80" t="s">
        <v>406</v>
      </c>
      <c r="C47" s="81" t="s">
        <v>466</v>
      </c>
      <c r="D47" s="82">
        <v>605200</v>
      </c>
      <c r="E47" s="83">
        <v>479412.8</v>
      </c>
      <c r="F47" s="83">
        <f t="shared" si="1"/>
        <v>79.2155981493721</v>
      </c>
      <c r="G47" s="84">
        <f t="shared" si="0"/>
        <v>125787.20000000001</v>
      </c>
    </row>
    <row r="48" spans="1:7" ht="45">
      <c r="A48" s="79" t="s">
        <v>467</v>
      </c>
      <c r="B48" s="80" t="s">
        <v>406</v>
      </c>
      <c r="C48" s="81" t="s">
        <v>468</v>
      </c>
      <c r="D48" s="82">
        <v>93566180.4</v>
      </c>
      <c r="E48" s="83">
        <v>90799343.85</v>
      </c>
      <c r="F48" s="83">
        <f t="shared" si="1"/>
        <v>97.04290958744745</v>
      </c>
      <c r="G48" s="84">
        <f t="shared" si="0"/>
        <v>2766836.550000012</v>
      </c>
    </row>
    <row r="49" spans="1:7" ht="12.75">
      <c r="A49" s="39" t="s">
        <v>410</v>
      </c>
      <c r="B49" s="62" t="s">
        <v>406</v>
      </c>
      <c r="C49" s="72" t="s">
        <v>469</v>
      </c>
      <c r="D49" s="37">
        <v>90819779.4</v>
      </c>
      <c r="E49" s="54">
        <v>88278771.91</v>
      </c>
      <c r="F49" s="132">
        <f t="shared" si="1"/>
        <v>97.20214307193086</v>
      </c>
      <c r="G49" s="40">
        <f t="shared" si="0"/>
        <v>2541007.4900000095</v>
      </c>
    </row>
    <row r="50" spans="1:7" ht="12.75">
      <c r="A50" s="39" t="s">
        <v>412</v>
      </c>
      <c r="B50" s="62" t="s">
        <v>406</v>
      </c>
      <c r="C50" s="72" t="s">
        <v>470</v>
      </c>
      <c r="D50" s="37">
        <v>79539696.19</v>
      </c>
      <c r="E50" s="54">
        <v>77603572</v>
      </c>
      <c r="F50" s="132">
        <f t="shared" si="1"/>
        <v>97.56583909325592</v>
      </c>
      <c r="G50" s="40">
        <f t="shared" si="0"/>
        <v>1936124.1899999976</v>
      </c>
    </row>
    <row r="51" spans="1:7" ht="12.75">
      <c r="A51" s="39" t="s">
        <v>414</v>
      </c>
      <c r="B51" s="62" t="s">
        <v>406</v>
      </c>
      <c r="C51" s="72" t="s">
        <v>471</v>
      </c>
      <c r="D51" s="37">
        <v>60845988.42</v>
      </c>
      <c r="E51" s="54">
        <v>59343532.44</v>
      </c>
      <c r="F51" s="132">
        <f t="shared" si="1"/>
        <v>97.53072302872452</v>
      </c>
      <c r="G51" s="40">
        <f t="shared" si="0"/>
        <v>1502455.9800000042</v>
      </c>
    </row>
    <row r="52" spans="1:7" ht="12.75">
      <c r="A52" s="39" t="s">
        <v>416</v>
      </c>
      <c r="B52" s="62" t="s">
        <v>406</v>
      </c>
      <c r="C52" s="72" t="s">
        <v>472</v>
      </c>
      <c r="D52" s="37">
        <v>1498265</v>
      </c>
      <c r="E52" s="54">
        <v>1465464.57</v>
      </c>
      <c r="F52" s="132">
        <f t="shared" si="1"/>
        <v>97.81077246014557</v>
      </c>
      <c r="G52" s="40">
        <f t="shared" si="0"/>
        <v>32800.429999999935</v>
      </c>
    </row>
    <row r="53" spans="1:7" ht="12.75">
      <c r="A53" s="39" t="s">
        <v>418</v>
      </c>
      <c r="B53" s="62" t="s">
        <v>406</v>
      </c>
      <c r="C53" s="72" t="s">
        <v>473</v>
      </c>
      <c r="D53" s="37">
        <v>17195442.77</v>
      </c>
      <c r="E53" s="54">
        <v>16794574.99</v>
      </c>
      <c r="F53" s="132">
        <f t="shared" si="1"/>
        <v>97.66875569671649</v>
      </c>
      <c r="G53" s="40">
        <f t="shared" si="0"/>
        <v>400867.7800000012</v>
      </c>
    </row>
    <row r="54" spans="1:7" ht="12.75">
      <c r="A54" s="39" t="s">
        <v>420</v>
      </c>
      <c r="B54" s="62" t="s">
        <v>406</v>
      </c>
      <c r="C54" s="72" t="s">
        <v>474</v>
      </c>
      <c r="D54" s="37">
        <v>10997293.21</v>
      </c>
      <c r="E54" s="54">
        <v>10392409.91</v>
      </c>
      <c r="F54" s="132">
        <f t="shared" si="1"/>
        <v>94.49970744210064</v>
      </c>
      <c r="G54" s="40">
        <f t="shared" si="0"/>
        <v>604883.3000000007</v>
      </c>
    </row>
    <row r="55" spans="1:7" ht="12.75">
      <c r="A55" s="39" t="s">
        <v>422</v>
      </c>
      <c r="B55" s="62" t="s">
        <v>406</v>
      </c>
      <c r="C55" s="72" t="s">
        <v>475</v>
      </c>
      <c r="D55" s="37">
        <v>1371646.21</v>
      </c>
      <c r="E55" s="54">
        <v>1242129.35</v>
      </c>
      <c r="F55" s="132">
        <f t="shared" si="1"/>
        <v>90.55756075759508</v>
      </c>
      <c r="G55" s="40">
        <f t="shared" si="0"/>
        <v>129516.85999999987</v>
      </c>
    </row>
    <row r="56" spans="1:7" ht="12.75">
      <c r="A56" s="39" t="s">
        <v>424</v>
      </c>
      <c r="B56" s="62" t="s">
        <v>406</v>
      </c>
      <c r="C56" s="72" t="s">
        <v>476</v>
      </c>
      <c r="D56" s="37">
        <v>520000</v>
      </c>
      <c r="E56" s="54">
        <v>485858.57</v>
      </c>
      <c r="F56" s="132">
        <f t="shared" si="1"/>
        <v>93.43434038461538</v>
      </c>
      <c r="G56" s="40">
        <f t="shared" si="0"/>
        <v>34141.42999999999</v>
      </c>
    </row>
    <row r="57" spans="1:7" ht="12.75">
      <c r="A57" s="39" t="s">
        <v>426</v>
      </c>
      <c r="B57" s="62" t="s">
        <v>406</v>
      </c>
      <c r="C57" s="72" t="s">
        <v>477</v>
      </c>
      <c r="D57" s="37">
        <v>2749930</v>
      </c>
      <c r="E57" s="54">
        <v>2631919.5</v>
      </c>
      <c r="F57" s="132">
        <f t="shared" si="1"/>
        <v>95.70859985526904</v>
      </c>
      <c r="G57" s="40">
        <f t="shared" si="0"/>
        <v>118010.5</v>
      </c>
    </row>
    <row r="58" spans="1:7" ht="12.75">
      <c r="A58" s="39" t="s">
        <v>430</v>
      </c>
      <c r="B58" s="62" t="s">
        <v>406</v>
      </c>
      <c r="C58" s="72" t="s">
        <v>478</v>
      </c>
      <c r="D58" s="37">
        <v>2205545</v>
      </c>
      <c r="E58" s="54">
        <v>2096333.32</v>
      </c>
      <c r="F58" s="132">
        <f t="shared" si="1"/>
        <v>95.04831322870311</v>
      </c>
      <c r="G58" s="40">
        <f t="shared" si="0"/>
        <v>109211.67999999993</v>
      </c>
    </row>
    <row r="59" spans="1:7" ht="12.75">
      <c r="A59" s="39" t="s">
        <v>432</v>
      </c>
      <c r="B59" s="62" t="s">
        <v>406</v>
      </c>
      <c r="C59" s="72" t="s">
        <v>479</v>
      </c>
      <c r="D59" s="37">
        <v>4150172</v>
      </c>
      <c r="E59" s="54">
        <v>3936169.17</v>
      </c>
      <c r="F59" s="132">
        <f t="shared" si="1"/>
        <v>94.84351901559742</v>
      </c>
      <c r="G59" s="40">
        <f t="shared" si="0"/>
        <v>214002.83000000007</v>
      </c>
    </row>
    <row r="60" spans="1:7" ht="12.75">
      <c r="A60" s="39" t="s">
        <v>444</v>
      </c>
      <c r="B60" s="62" t="s">
        <v>406</v>
      </c>
      <c r="C60" s="72" t="s">
        <v>480</v>
      </c>
      <c r="D60" s="37">
        <v>202790</v>
      </c>
      <c r="E60" s="54">
        <v>202790</v>
      </c>
      <c r="F60" s="132">
        <f t="shared" si="1"/>
        <v>100</v>
      </c>
      <c r="G60" s="40" t="str">
        <f t="shared" si="0"/>
        <v>-</v>
      </c>
    </row>
    <row r="61" spans="1:7" ht="22.5">
      <c r="A61" s="39" t="s">
        <v>448</v>
      </c>
      <c r="B61" s="62" t="s">
        <v>406</v>
      </c>
      <c r="C61" s="72" t="s">
        <v>481</v>
      </c>
      <c r="D61" s="37">
        <v>202790</v>
      </c>
      <c r="E61" s="54">
        <v>202790</v>
      </c>
      <c r="F61" s="132">
        <f t="shared" si="1"/>
        <v>100</v>
      </c>
      <c r="G61" s="40" t="str">
        <f t="shared" si="0"/>
        <v>-</v>
      </c>
    </row>
    <row r="62" spans="1:7" ht="12.75">
      <c r="A62" s="39" t="s">
        <v>450</v>
      </c>
      <c r="B62" s="62" t="s">
        <v>406</v>
      </c>
      <c r="C62" s="72" t="s">
        <v>482</v>
      </c>
      <c r="D62" s="37">
        <v>80000</v>
      </c>
      <c r="E62" s="54">
        <v>80000</v>
      </c>
      <c r="F62" s="132">
        <f t="shared" si="1"/>
        <v>100</v>
      </c>
      <c r="G62" s="40" t="str">
        <f t="shared" si="0"/>
        <v>-</v>
      </c>
    </row>
    <row r="63" spans="1:7" ht="12.75">
      <c r="A63" s="39" t="s">
        <v>452</v>
      </c>
      <c r="B63" s="62" t="s">
        <v>406</v>
      </c>
      <c r="C63" s="72" t="s">
        <v>483</v>
      </c>
      <c r="D63" s="37">
        <v>2746401</v>
      </c>
      <c r="E63" s="54">
        <v>2520571.94</v>
      </c>
      <c r="F63" s="132">
        <f t="shared" si="1"/>
        <v>91.77727287457293</v>
      </c>
      <c r="G63" s="40">
        <f t="shared" si="0"/>
        <v>225829.06000000006</v>
      </c>
    </row>
    <row r="64" spans="1:7" ht="12.75">
      <c r="A64" s="39" t="s">
        <v>454</v>
      </c>
      <c r="B64" s="62" t="s">
        <v>406</v>
      </c>
      <c r="C64" s="72" t="s">
        <v>484</v>
      </c>
      <c r="D64" s="37">
        <v>768977</v>
      </c>
      <c r="E64" s="54">
        <v>768963</v>
      </c>
      <c r="F64" s="132">
        <f t="shared" si="1"/>
        <v>99.99817939938386</v>
      </c>
      <c r="G64" s="40">
        <f t="shared" si="0"/>
        <v>14</v>
      </c>
    </row>
    <row r="65" spans="1:7" ht="12.75">
      <c r="A65" s="39" t="s">
        <v>456</v>
      </c>
      <c r="B65" s="62" t="s">
        <v>406</v>
      </c>
      <c r="C65" s="72" t="s">
        <v>485</v>
      </c>
      <c r="D65" s="37">
        <v>1977424</v>
      </c>
      <c r="E65" s="54">
        <v>1751608.94</v>
      </c>
      <c r="F65" s="132">
        <f t="shared" si="1"/>
        <v>88.58034189935996</v>
      </c>
      <c r="G65" s="40">
        <f t="shared" si="0"/>
        <v>225815.06000000006</v>
      </c>
    </row>
    <row r="66" spans="1:7" ht="45">
      <c r="A66" s="79" t="s">
        <v>467</v>
      </c>
      <c r="B66" s="80" t="s">
        <v>406</v>
      </c>
      <c r="C66" s="81" t="s">
        <v>486</v>
      </c>
      <c r="D66" s="82">
        <v>478915</v>
      </c>
      <c r="E66" s="83">
        <v>478915</v>
      </c>
      <c r="F66" s="83">
        <f t="shared" si="1"/>
        <v>100</v>
      </c>
      <c r="G66" s="84" t="str">
        <f t="shared" si="0"/>
        <v>-</v>
      </c>
    </row>
    <row r="67" spans="1:7" ht="45">
      <c r="A67" s="79" t="s">
        <v>467</v>
      </c>
      <c r="B67" s="80" t="s">
        <v>406</v>
      </c>
      <c r="C67" s="81" t="s">
        <v>487</v>
      </c>
      <c r="D67" s="82">
        <v>90822632.4</v>
      </c>
      <c r="E67" s="83">
        <v>88279151.02</v>
      </c>
      <c r="F67" s="83">
        <f t="shared" si="1"/>
        <v>97.19950709114218</v>
      </c>
      <c r="G67" s="84">
        <f t="shared" si="0"/>
        <v>2543481.38000001</v>
      </c>
    </row>
    <row r="68" spans="1:7" ht="45">
      <c r="A68" s="79" t="s">
        <v>467</v>
      </c>
      <c r="B68" s="80" t="s">
        <v>406</v>
      </c>
      <c r="C68" s="81" t="s">
        <v>488</v>
      </c>
      <c r="D68" s="82">
        <v>45900</v>
      </c>
      <c r="E68" s="83">
        <v>45858.6</v>
      </c>
      <c r="F68" s="83">
        <f t="shared" si="1"/>
        <v>99.90980392156862</v>
      </c>
      <c r="G68" s="84">
        <f t="shared" si="0"/>
        <v>41.400000000001455</v>
      </c>
    </row>
    <row r="69" spans="1:7" ht="45">
      <c r="A69" s="79" t="s">
        <v>467</v>
      </c>
      <c r="B69" s="80" t="s">
        <v>406</v>
      </c>
      <c r="C69" s="81" t="s">
        <v>489</v>
      </c>
      <c r="D69" s="82">
        <v>28700</v>
      </c>
      <c r="E69" s="83">
        <v>28662.8</v>
      </c>
      <c r="F69" s="83">
        <f t="shared" si="1"/>
        <v>99.87038327526132</v>
      </c>
      <c r="G69" s="84">
        <f t="shared" si="0"/>
        <v>37.20000000000073</v>
      </c>
    </row>
    <row r="70" spans="1:7" ht="45">
      <c r="A70" s="79" t="s">
        <v>467</v>
      </c>
      <c r="B70" s="80" t="s">
        <v>406</v>
      </c>
      <c r="C70" s="81" t="s">
        <v>490</v>
      </c>
      <c r="D70" s="82">
        <v>58932</v>
      </c>
      <c r="E70" s="83">
        <v>58693.29</v>
      </c>
      <c r="F70" s="83">
        <f t="shared" si="1"/>
        <v>99.59493993076767</v>
      </c>
      <c r="G70" s="84">
        <f t="shared" si="0"/>
        <v>238.70999999999913</v>
      </c>
    </row>
    <row r="71" spans="1:7" ht="45">
      <c r="A71" s="79" t="s">
        <v>467</v>
      </c>
      <c r="B71" s="80" t="s">
        <v>406</v>
      </c>
      <c r="C71" s="81" t="s">
        <v>491</v>
      </c>
      <c r="D71" s="82">
        <v>572316</v>
      </c>
      <c r="E71" s="83">
        <v>523808.15</v>
      </c>
      <c r="F71" s="83">
        <f t="shared" si="1"/>
        <v>91.52428902913775</v>
      </c>
      <c r="G71" s="84">
        <f t="shared" si="0"/>
        <v>48507.84999999998</v>
      </c>
    </row>
    <row r="72" spans="1:7" ht="45">
      <c r="A72" s="79" t="s">
        <v>467</v>
      </c>
      <c r="B72" s="80" t="s">
        <v>406</v>
      </c>
      <c r="C72" s="81" t="s">
        <v>492</v>
      </c>
      <c r="D72" s="82">
        <v>59600</v>
      </c>
      <c r="E72" s="83" t="s">
        <v>50</v>
      </c>
      <c r="F72" s="83"/>
      <c r="G72" s="84">
        <f t="shared" si="0"/>
        <v>59600</v>
      </c>
    </row>
    <row r="73" spans="1:7" ht="45">
      <c r="A73" s="79" t="s">
        <v>467</v>
      </c>
      <c r="B73" s="80" t="s">
        <v>406</v>
      </c>
      <c r="C73" s="81" t="s">
        <v>493</v>
      </c>
      <c r="D73" s="82">
        <v>14186</v>
      </c>
      <c r="E73" s="83">
        <v>14185.48</v>
      </c>
      <c r="F73" s="83">
        <f t="shared" si="1"/>
        <v>99.99633441421119</v>
      </c>
      <c r="G73" s="84">
        <f t="shared" si="0"/>
        <v>0.5200000000004366</v>
      </c>
    </row>
    <row r="74" spans="1:7" ht="45">
      <c r="A74" s="79" t="s">
        <v>467</v>
      </c>
      <c r="B74" s="80" t="s">
        <v>406</v>
      </c>
      <c r="C74" s="81" t="s">
        <v>494</v>
      </c>
      <c r="D74" s="82">
        <v>14186</v>
      </c>
      <c r="E74" s="83">
        <v>14186</v>
      </c>
      <c r="F74" s="83">
        <f t="shared" si="1"/>
        <v>100</v>
      </c>
      <c r="G74" s="84" t="str">
        <f t="shared" si="0"/>
        <v>-</v>
      </c>
    </row>
    <row r="75" spans="1:7" ht="45">
      <c r="A75" s="79" t="s">
        <v>467</v>
      </c>
      <c r="B75" s="80" t="s">
        <v>406</v>
      </c>
      <c r="C75" s="81" t="s">
        <v>495</v>
      </c>
      <c r="D75" s="82">
        <v>30000</v>
      </c>
      <c r="E75" s="83">
        <v>22000</v>
      </c>
      <c r="F75" s="83">
        <f t="shared" si="1"/>
        <v>73.33333333333333</v>
      </c>
      <c r="G75" s="84">
        <f t="shared" si="0"/>
        <v>8000</v>
      </c>
    </row>
    <row r="76" spans="1:7" ht="45">
      <c r="A76" s="79" t="s">
        <v>467</v>
      </c>
      <c r="B76" s="80" t="s">
        <v>406</v>
      </c>
      <c r="C76" s="81" t="s">
        <v>496</v>
      </c>
      <c r="D76" s="82">
        <v>1221141</v>
      </c>
      <c r="E76" s="83">
        <v>1187975</v>
      </c>
      <c r="F76" s="83">
        <f t="shared" si="1"/>
        <v>97.28401552318692</v>
      </c>
      <c r="G76" s="84">
        <f t="shared" si="0"/>
        <v>33166</v>
      </c>
    </row>
    <row r="77" spans="1:7" ht="45">
      <c r="A77" s="79" t="s">
        <v>467</v>
      </c>
      <c r="B77" s="80" t="s">
        <v>406</v>
      </c>
      <c r="C77" s="81" t="s">
        <v>497</v>
      </c>
      <c r="D77" s="82">
        <v>100000</v>
      </c>
      <c r="E77" s="83">
        <v>99830</v>
      </c>
      <c r="F77" s="83">
        <f t="shared" si="1"/>
        <v>99.83</v>
      </c>
      <c r="G77" s="84">
        <f t="shared" si="0"/>
        <v>170</v>
      </c>
    </row>
    <row r="78" spans="1:7" ht="45">
      <c r="A78" s="79" t="s">
        <v>467</v>
      </c>
      <c r="B78" s="80" t="s">
        <v>406</v>
      </c>
      <c r="C78" s="81" t="s">
        <v>498</v>
      </c>
      <c r="D78" s="82">
        <v>17600</v>
      </c>
      <c r="E78" s="83" t="s">
        <v>50</v>
      </c>
      <c r="F78" s="83"/>
      <c r="G78" s="84">
        <f t="shared" si="0"/>
        <v>17600</v>
      </c>
    </row>
    <row r="79" spans="1:7" ht="45">
      <c r="A79" s="79" t="s">
        <v>467</v>
      </c>
      <c r="B79" s="80" t="s">
        <v>406</v>
      </c>
      <c r="C79" s="81" t="s">
        <v>499</v>
      </c>
      <c r="D79" s="82">
        <v>33200</v>
      </c>
      <c r="E79" s="83">
        <v>13868.51</v>
      </c>
      <c r="F79" s="83">
        <f t="shared" si="1"/>
        <v>41.77262048192772</v>
      </c>
      <c r="G79" s="84">
        <f aca="true" t="shared" si="2" ref="G79:G142">IF(OR(D79="-",E79=D79),"-",D79-IF(E79="-",0,E79))</f>
        <v>19331.489999999998</v>
      </c>
    </row>
    <row r="80" spans="1:7" ht="45">
      <c r="A80" s="79" t="s">
        <v>467</v>
      </c>
      <c r="B80" s="80" t="s">
        <v>406</v>
      </c>
      <c r="C80" s="81" t="s">
        <v>500</v>
      </c>
      <c r="D80" s="82">
        <v>51172</v>
      </c>
      <c r="E80" s="83">
        <v>24902</v>
      </c>
      <c r="F80" s="83">
        <f aca="true" t="shared" si="3" ref="F80:F143">E80/D80*100</f>
        <v>48.66333150941921</v>
      </c>
      <c r="G80" s="84">
        <f t="shared" si="2"/>
        <v>26270</v>
      </c>
    </row>
    <row r="81" spans="1:7" ht="45">
      <c r="A81" s="79" t="s">
        <v>467</v>
      </c>
      <c r="B81" s="80" t="s">
        <v>406</v>
      </c>
      <c r="C81" s="81" t="s">
        <v>501</v>
      </c>
      <c r="D81" s="82">
        <v>17700</v>
      </c>
      <c r="E81" s="83">
        <v>7308</v>
      </c>
      <c r="F81" s="83">
        <f t="shared" si="3"/>
        <v>41.28813559322034</v>
      </c>
      <c r="G81" s="84">
        <f t="shared" si="2"/>
        <v>10392</v>
      </c>
    </row>
    <row r="82" spans="1:7" ht="33.75">
      <c r="A82" s="79" t="s">
        <v>502</v>
      </c>
      <c r="B82" s="80" t="s">
        <v>406</v>
      </c>
      <c r="C82" s="81" t="s">
        <v>503</v>
      </c>
      <c r="D82" s="82">
        <v>22717917</v>
      </c>
      <c r="E82" s="83">
        <v>21929099.91</v>
      </c>
      <c r="F82" s="83">
        <f t="shared" si="3"/>
        <v>96.52777545582194</v>
      </c>
      <c r="G82" s="84">
        <f t="shared" si="2"/>
        <v>788817.0899999999</v>
      </c>
    </row>
    <row r="83" spans="1:7" ht="12.75">
      <c r="A83" s="39" t="s">
        <v>410</v>
      </c>
      <c r="B83" s="62" t="s">
        <v>406</v>
      </c>
      <c r="C83" s="72" t="s">
        <v>504</v>
      </c>
      <c r="D83" s="37">
        <v>22340864</v>
      </c>
      <c r="E83" s="54">
        <v>21603849.11</v>
      </c>
      <c r="F83" s="132">
        <f t="shared" si="3"/>
        <v>96.7010457160475</v>
      </c>
      <c r="G83" s="40">
        <f t="shared" si="2"/>
        <v>737014.8900000006</v>
      </c>
    </row>
    <row r="84" spans="1:7" ht="12.75">
      <c r="A84" s="39" t="s">
        <v>412</v>
      </c>
      <c r="B84" s="62" t="s">
        <v>406</v>
      </c>
      <c r="C84" s="72" t="s">
        <v>505</v>
      </c>
      <c r="D84" s="37">
        <v>21171323</v>
      </c>
      <c r="E84" s="54">
        <v>20463805.06</v>
      </c>
      <c r="F84" s="132">
        <f t="shared" si="3"/>
        <v>96.65813071766937</v>
      </c>
      <c r="G84" s="40">
        <f t="shared" si="2"/>
        <v>707517.9400000013</v>
      </c>
    </row>
    <row r="85" spans="1:7" ht="12.75">
      <c r="A85" s="39" t="s">
        <v>414</v>
      </c>
      <c r="B85" s="62" t="s">
        <v>406</v>
      </c>
      <c r="C85" s="72" t="s">
        <v>506</v>
      </c>
      <c r="D85" s="37">
        <v>16023503</v>
      </c>
      <c r="E85" s="54">
        <v>15542398.14</v>
      </c>
      <c r="F85" s="132">
        <f t="shared" si="3"/>
        <v>96.99750510234873</v>
      </c>
      <c r="G85" s="40">
        <f t="shared" si="2"/>
        <v>481104.8599999994</v>
      </c>
    </row>
    <row r="86" spans="1:7" ht="12.75">
      <c r="A86" s="39" t="s">
        <v>416</v>
      </c>
      <c r="B86" s="62" t="s">
        <v>406</v>
      </c>
      <c r="C86" s="72" t="s">
        <v>507</v>
      </c>
      <c r="D86" s="37">
        <v>399860</v>
      </c>
      <c r="E86" s="54">
        <v>397796.11</v>
      </c>
      <c r="F86" s="132">
        <f t="shared" si="3"/>
        <v>99.48384684639623</v>
      </c>
      <c r="G86" s="40">
        <f t="shared" si="2"/>
        <v>2063.890000000014</v>
      </c>
    </row>
    <row r="87" spans="1:7" ht="12.75">
      <c r="A87" s="39" t="s">
        <v>418</v>
      </c>
      <c r="B87" s="62" t="s">
        <v>406</v>
      </c>
      <c r="C87" s="72" t="s">
        <v>508</v>
      </c>
      <c r="D87" s="37">
        <v>4747960</v>
      </c>
      <c r="E87" s="54">
        <v>4523610.81</v>
      </c>
      <c r="F87" s="132">
        <f t="shared" si="3"/>
        <v>95.2748298216497</v>
      </c>
      <c r="G87" s="40">
        <f t="shared" si="2"/>
        <v>224349.1900000004</v>
      </c>
    </row>
    <row r="88" spans="1:7" ht="12.75">
      <c r="A88" s="39" t="s">
        <v>420</v>
      </c>
      <c r="B88" s="62" t="s">
        <v>406</v>
      </c>
      <c r="C88" s="72" t="s">
        <v>509</v>
      </c>
      <c r="D88" s="37">
        <v>1137641</v>
      </c>
      <c r="E88" s="54">
        <v>1109578.71</v>
      </c>
      <c r="F88" s="132">
        <f t="shared" si="3"/>
        <v>97.53329125796274</v>
      </c>
      <c r="G88" s="40">
        <f t="shared" si="2"/>
        <v>28062.290000000037</v>
      </c>
    </row>
    <row r="89" spans="1:7" ht="12.75">
      <c r="A89" s="39" t="s">
        <v>422</v>
      </c>
      <c r="B89" s="62" t="s">
        <v>406</v>
      </c>
      <c r="C89" s="72" t="s">
        <v>510</v>
      </c>
      <c r="D89" s="37">
        <v>191700</v>
      </c>
      <c r="E89" s="54">
        <v>175031.69</v>
      </c>
      <c r="F89" s="132">
        <f t="shared" si="3"/>
        <v>91.30500260824205</v>
      </c>
      <c r="G89" s="40">
        <f t="shared" si="2"/>
        <v>16668.309999999998</v>
      </c>
    </row>
    <row r="90" spans="1:7" ht="12.75">
      <c r="A90" s="39" t="s">
        <v>424</v>
      </c>
      <c r="B90" s="62" t="s">
        <v>406</v>
      </c>
      <c r="C90" s="72" t="s">
        <v>511</v>
      </c>
      <c r="D90" s="37">
        <v>31186.48</v>
      </c>
      <c r="E90" s="54">
        <v>30393.05</v>
      </c>
      <c r="F90" s="132">
        <f t="shared" si="3"/>
        <v>97.45585266435968</v>
      </c>
      <c r="G90" s="40">
        <f t="shared" si="2"/>
        <v>793.4300000000003</v>
      </c>
    </row>
    <row r="91" spans="1:7" ht="12.75">
      <c r="A91" s="39" t="s">
        <v>426</v>
      </c>
      <c r="B91" s="62" t="s">
        <v>406</v>
      </c>
      <c r="C91" s="72" t="s">
        <v>512</v>
      </c>
      <c r="D91" s="37">
        <v>248000</v>
      </c>
      <c r="E91" s="54">
        <v>243900.59</v>
      </c>
      <c r="F91" s="132">
        <f t="shared" si="3"/>
        <v>98.3470120967742</v>
      </c>
      <c r="G91" s="40">
        <f t="shared" si="2"/>
        <v>4099.4100000000035</v>
      </c>
    </row>
    <row r="92" spans="1:7" ht="12.75">
      <c r="A92" s="39" t="s">
        <v>430</v>
      </c>
      <c r="B92" s="62" t="s">
        <v>406</v>
      </c>
      <c r="C92" s="72" t="s">
        <v>513</v>
      </c>
      <c r="D92" s="37">
        <v>62801</v>
      </c>
      <c r="E92" s="54">
        <v>62702.96</v>
      </c>
      <c r="F92" s="132">
        <f t="shared" si="3"/>
        <v>99.84388783618095</v>
      </c>
      <c r="G92" s="40">
        <f t="shared" si="2"/>
        <v>98.04000000000087</v>
      </c>
    </row>
    <row r="93" spans="1:7" ht="12.75">
      <c r="A93" s="39" t="s">
        <v>432</v>
      </c>
      <c r="B93" s="62" t="s">
        <v>406</v>
      </c>
      <c r="C93" s="72" t="s">
        <v>514</v>
      </c>
      <c r="D93" s="37">
        <v>603953.52</v>
      </c>
      <c r="E93" s="54">
        <v>597550.42</v>
      </c>
      <c r="F93" s="132">
        <f t="shared" si="3"/>
        <v>98.93980251990253</v>
      </c>
      <c r="G93" s="40">
        <f t="shared" si="2"/>
        <v>6403.099999999977</v>
      </c>
    </row>
    <row r="94" spans="1:7" ht="12.75">
      <c r="A94" s="39" t="s">
        <v>444</v>
      </c>
      <c r="B94" s="62" t="s">
        <v>406</v>
      </c>
      <c r="C94" s="72" t="s">
        <v>515</v>
      </c>
      <c r="D94" s="37">
        <v>20900</v>
      </c>
      <c r="E94" s="54">
        <v>20862</v>
      </c>
      <c r="F94" s="132">
        <f t="shared" si="3"/>
        <v>99.81818181818181</v>
      </c>
      <c r="G94" s="40">
        <f t="shared" si="2"/>
        <v>38</v>
      </c>
    </row>
    <row r="95" spans="1:7" ht="22.5">
      <c r="A95" s="39" t="s">
        <v>448</v>
      </c>
      <c r="B95" s="62" t="s">
        <v>406</v>
      </c>
      <c r="C95" s="72" t="s">
        <v>516</v>
      </c>
      <c r="D95" s="37">
        <v>20900</v>
      </c>
      <c r="E95" s="54">
        <v>20862</v>
      </c>
      <c r="F95" s="132">
        <f t="shared" si="3"/>
        <v>99.81818181818181</v>
      </c>
      <c r="G95" s="40">
        <f t="shared" si="2"/>
        <v>38</v>
      </c>
    </row>
    <row r="96" spans="1:7" ht="12.75">
      <c r="A96" s="39" t="s">
        <v>450</v>
      </c>
      <c r="B96" s="62" t="s">
        <v>406</v>
      </c>
      <c r="C96" s="72" t="s">
        <v>517</v>
      </c>
      <c r="D96" s="37">
        <v>11000</v>
      </c>
      <c r="E96" s="54">
        <v>9603.34</v>
      </c>
      <c r="F96" s="132">
        <f t="shared" si="3"/>
        <v>87.30309090909091</v>
      </c>
      <c r="G96" s="40">
        <f t="shared" si="2"/>
        <v>1396.6599999999999</v>
      </c>
    </row>
    <row r="97" spans="1:7" ht="12.75">
      <c r="A97" s="39" t="s">
        <v>452</v>
      </c>
      <c r="B97" s="62" t="s">
        <v>406</v>
      </c>
      <c r="C97" s="72" t="s">
        <v>518</v>
      </c>
      <c r="D97" s="37">
        <v>377053</v>
      </c>
      <c r="E97" s="54">
        <v>325250.8</v>
      </c>
      <c r="F97" s="132">
        <f t="shared" si="3"/>
        <v>86.26129483123061</v>
      </c>
      <c r="G97" s="40">
        <f t="shared" si="2"/>
        <v>51802.20000000001</v>
      </c>
    </row>
    <row r="98" spans="1:7" ht="12.75">
      <c r="A98" s="39" t="s">
        <v>454</v>
      </c>
      <c r="B98" s="62" t="s">
        <v>406</v>
      </c>
      <c r="C98" s="72" t="s">
        <v>519</v>
      </c>
      <c r="D98" s="37">
        <v>120440</v>
      </c>
      <c r="E98" s="54">
        <v>111546</v>
      </c>
      <c r="F98" s="132">
        <f t="shared" si="3"/>
        <v>92.61541016273664</v>
      </c>
      <c r="G98" s="40">
        <f t="shared" si="2"/>
        <v>8894</v>
      </c>
    </row>
    <row r="99" spans="1:7" ht="12.75">
      <c r="A99" s="39" t="s">
        <v>456</v>
      </c>
      <c r="B99" s="62" t="s">
        <v>406</v>
      </c>
      <c r="C99" s="72" t="s">
        <v>520</v>
      </c>
      <c r="D99" s="37">
        <v>256613</v>
      </c>
      <c r="E99" s="54">
        <v>213704.8</v>
      </c>
      <c r="F99" s="132">
        <f t="shared" si="3"/>
        <v>83.27902327629543</v>
      </c>
      <c r="G99" s="40">
        <f t="shared" si="2"/>
        <v>42908.20000000001</v>
      </c>
    </row>
    <row r="100" spans="1:7" ht="33.75">
      <c r="A100" s="79" t="s">
        <v>502</v>
      </c>
      <c r="B100" s="80" t="s">
        <v>406</v>
      </c>
      <c r="C100" s="81" t="s">
        <v>521</v>
      </c>
      <c r="D100" s="82">
        <v>19196410</v>
      </c>
      <c r="E100" s="83">
        <v>18647441.27</v>
      </c>
      <c r="F100" s="83">
        <f t="shared" si="3"/>
        <v>97.14025315150072</v>
      </c>
      <c r="G100" s="84">
        <f t="shared" si="2"/>
        <v>548968.7300000004</v>
      </c>
    </row>
    <row r="101" spans="1:7" ht="33.75">
      <c r="A101" s="79" t="s">
        <v>502</v>
      </c>
      <c r="B101" s="80" t="s">
        <v>406</v>
      </c>
      <c r="C101" s="81" t="s">
        <v>522</v>
      </c>
      <c r="D101" s="82">
        <v>1333600</v>
      </c>
      <c r="E101" s="83">
        <v>1319335.88</v>
      </c>
      <c r="F101" s="83">
        <f t="shared" si="3"/>
        <v>98.93040491901618</v>
      </c>
      <c r="G101" s="84">
        <f t="shared" si="2"/>
        <v>14264.120000000112</v>
      </c>
    </row>
    <row r="102" spans="1:7" ht="33.75">
      <c r="A102" s="79" t="s">
        <v>502</v>
      </c>
      <c r="B102" s="80" t="s">
        <v>406</v>
      </c>
      <c r="C102" s="81" t="s">
        <v>523</v>
      </c>
      <c r="D102" s="82">
        <v>2174907</v>
      </c>
      <c r="E102" s="83">
        <v>1949322.76</v>
      </c>
      <c r="F102" s="83">
        <f t="shared" si="3"/>
        <v>89.62786730651013</v>
      </c>
      <c r="G102" s="84">
        <f t="shared" si="2"/>
        <v>225584.24</v>
      </c>
    </row>
    <row r="103" spans="1:7" ht="33.75">
      <c r="A103" s="79" t="s">
        <v>502</v>
      </c>
      <c r="B103" s="80" t="s">
        <v>406</v>
      </c>
      <c r="C103" s="81" t="s">
        <v>524</v>
      </c>
      <c r="D103" s="82">
        <v>3000</v>
      </c>
      <c r="E103" s="83">
        <v>3000</v>
      </c>
      <c r="F103" s="83">
        <f t="shared" si="3"/>
        <v>100</v>
      </c>
      <c r="G103" s="84" t="str">
        <f t="shared" si="2"/>
        <v>-</v>
      </c>
    </row>
    <row r="104" spans="1:7" ht="33.75">
      <c r="A104" s="79" t="s">
        <v>502</v>
      </c>
      <c r="B104" s="80" t="s">
        <v>406</v>
      </c>
      <c r="C104" s="81" t="s">
        <v>525</v>
      </c>
      <c r="D104" s="82">
        <v>3000</v>
      </c>
      <c r="E104" s="83">
        <v>3000</v>
      </c>
      <c r="F104" s="83">
        <f t="shared" si="3"/>
        <v>100</v>
      </c>
      <c r="G104" s="84" t="str">
        <f t="shared" si="2"/>
        <v>-</v>
      </c>
    </row>
    <row r="105" spans="1:7" ht="33.75">
      <c r="A105" s="79" t="s">
        <v>502</v>
      </c>
      <c r="B105" s="80" t="s">
        <v>406</v>
      </c>
      <c r="C105" s="81" t="s">
        <v>526</v>
      </c>
      <c r="D105" s="82">
        <v>3500</v>
      </c>
      <c r="E105" s="83">
        <v>3500</v>
      </c>
      <c r="F105" s="83">
        <f t="shared" si="3"/>
        <v>100</v>
      </c>
      <c r="G105" s="84" t="str">
        <f t="shared" si="2"/>
        <v>-</v>
      </c>
    </row>
    <row r="106" spans="1:7" ht="33.75">
      <c r="A106" s="79" t="s">
        <v>502</v>
      </c>
      <c r="B106" s="80" t="s">
        <v>406</v>
      </c>
      <c r="C106" s="81" t="s">
        <v>527</v>
      </c>
      <c r="D106" s="82">
        <v>3500</v>
      </c>
      <c r="E106" s="83">
        <v>3500</v>
      </c>
      <c r="F106" s="83">
        <f t="shared" si="3"/>
        <v>100</v>
      </c>
      <c r="G106" s="84" t="str">
        <f t="shared" si="2"/>
        <v>-</v>
      </c>
    </row>
    <row r="107" spans="1:7" ht="12.75">
      <c r="A107" s="79" t="s">
        <v>528</v>
      </c>
      <c r="B107" s="80" t="s">
        <v>406</v>
      </c>
      <c r="C107" s="81" t="s">
        <v>529</v>
      </c>
      <c r="D107" s="82">
        <v>4252900</v>
      </c>
      <c r="E107" s="83">
        <v>4204396.41</v>
      </c>
      <c r="F107" s="83">
        <f t="shared" si="3"/>
        <v>98.85951727056832</v>
      </c>
      <c r="G107" s="84">
        <f t="shared" si="2"/>
        <v>48503.58999999985</v>
      </c>
    </row>
    <row r="108" spans="1:7" ht="12.75">
      <c r="A108" s="39" t="s">
        <v>410</v>
      </c>
      <c r="B108" s="62" t="s">
        <v>406</v>
      </c>
      <c r="C108" s="72" t="s">
        <v>530</v>
      </c>
      <c r="D108" s="37">
        <v>4252900</v>
      </c>
      <c r="E108" s="54">
        <v>4204396.41</v>
      </c>
      <c r="F108" s="132">
        <f t="shared" si="3"/>
        <v>98.85951727056832</v>
      </c>
      <c r="G108" s="40">
        <f t="shared" si="2"/>
        <v>48503.58999999985</v>
      </c>
    </row>
    <row r="109" spans="1:7" ht="12.75">
      <c r="A109" s="39" t="s">
        <v>450</v>
      </c>
      <c r="B109" s="62" t="s">
        <v>406</v>
      </c>
      <c r="C109" s="72" t="s">
        <v>531</v>
      </c>
      <c r="D109" s="37">
        <v>4252900</v>
      </c>
      <c r="E109" s="54">
        <v>4204396.41</v>
      </c>
      <c r="F109" s="132">
        <f t="shared" si="3"/>
        <v>98.85951727056832</v>
      </c>
      <c r="G109" s="40">
        <f t="shared" si="2"/>
        <v>48503.58999999985</v>
      </c>
    </row>
    <row r="110" spans="1:7" ht="12.75">
      <c r="A110" s="79" t="s">
        <v>528</v>
      </c>
      <c r="B110" s="80" t="s">
        <v>406</v>
      </c>
      <c r="C110" s="81" t="s">
        <v>532</v>
      </c>
      <c r="D110" s="82">
        <v>4252900</v>
      </c>
      <c r="E110" s="83">
        <v>4204396.41</v>
      </c>
      <c r="F110" s="83">
        <f t="shared" si="3"/>
        <v>98.85951727056832</v>
      </c>
      <c r="G110" s="84">
        <f t="shared" si="2"/>
        <v>48503.58999999985</v>
      </c>
    </row>
    <row r="111" spans="1:7" ht="12.75">
      <c r="A111" s="79" t="s">
        <v>533</v>
      </c>
      <c r="B111" s="80" t="s">
        <v>406</v>
      </c>
      <c r="C111" s="81" t="s">
        <v>534</v>
      </c>
      <c r="D111" s="82">
        <v>80329946.74</v>
      </c>
      <c r="E111" s="83">
        <v>78449132.39</v>
      </c>
      <c r="F111" s="83">
        <f t="shared" si="3"/>
        <v>97.6586386194335</v>
      </c>
      <c r="G111" s="84">
        <f t="shared" si="2"/>
        <v>1880814.349999994</v>
      </c>
    </row>
    <row r="112" spans="1:7" ht="12.75">
      <c r="A112" s="39" t="s">
        <v>410</v>
      </c>
      <c r="B112" s="62" t="s">
        <v>406</v>
      </c>
      <c r="C112" s="72" t="s">
        <v>535</v>
      </c>
      <c r="D112" s="37">
        <v>79964853.74</v>
      </c>
      <c r="E112" s="54">
        <v>78151762.99</v>
      </c>
      <c r="F112" s="132">
        <f t="shared" si="3"/>
        <v>97.73264044739564</v>
      </c>
      <c r="G112" s="40">
        <f t="shared" si="2"/>
        <v>1813090.75</v>
      </c>
    </row>
    <row r="113" spans="1:7" ht="12.75">
      <c r="A113" s="39" t="s">
        <v>412</v>
      </c>
      <c r="B113" s="62" t="s">
        <v>406</v>
      </c>
      <c r="C113" s="72" t="s">
        <v>536</v>
      </c>
      <c r="D113" s="37">
        <v>12367400</v>
      </c>
      <c r="E113" s="54">
        <v>12230956.59</v>
      </c>
      <c r="F113" s="132">
        <f t="shared" si="3"/>
        <v>98.89674943803871</v>
      </c>
      <c r="G113" s="40">
        <f t="shared" si="2"/>
        <v>136443.41000000015</v>
      </c>
    </row>
    <row r="114" spans="1:7" ht="12.75">
      <c r="A114" s="39" t="s">
        <v>414</v>
      </c>
      <c r="B114" s="62" t="s">
        <v>406</v>
      </c>
      <c r="C114" s="72" t="s">
        <v>537</v>
      </c>
      <c r="D114" s="37">
        <v>9194600</v>
      </c>
      <c r="E114" s="54">
        <v>9191418.04</v>
      </c>
      <c r="F114" s="132">
        <f t="shared" si="3"/>
        <v>99.96539316555368</v>
      </c>
      <c r="G114" s="40">
        <f t="shared" si="2"/>
        <v>3181.960000000894</v>
      </c>
    </row>
    <row r="115" spans="1:7" ht="12.75">
      <c r="A115" s="39" t="s">
        <v>416</v>
      </c>
      <c r="B115" s="62" t="s">
        <v>406</v>
      </c>
      <c r="C115" s="72" t="s">
        <v>538</v>
      </c>
      <c r="D115" s="37">
        <v>417800</v>
      </c>
      <c r="E115" s="54">
        <v>344699.76</v>
      </c>
      <c r="F115" s="132">
        <f t="shared" si="3"/>
        <v>82.503532790809</v>
      </c>
      <c r="G115" s="40">
        <f t="shared" si="2"/>
        <v>73100.23999999999</v>
      </c>
    </row>
    <row r="116" spans="1:7" ht="12.75">
      <c r="A116" s="39" t="s">
        <v>418</v>
      </c>
      <c r="B116" s="62" t="s">
        <v>406</v>
      </c>
      <c r="C116" s="72" t="s">
        <v>539</v>
      </c>
      <c r="D116" s="37">
        <v>2755000</v>
      </c>
      <c r="E116" s="54">
        <v>2694838.79</v>
      </c>
      <c r="F116" s="132">
        <f t="shared" si="3"/>
        <v>97.81629001814882</v>
      </c>
      <c r="G116" s="40">
        <f t="shared" si="2"/>
        <v>60161.20999999996</v>
      </c>
    </row>
    <row r="117" spans="1:7" ht="12.75">
      <c r="A117" s="39" t="s">
        <v>420</v>
      </c>
      <c r="B117" s="62" t="s">
        <v>406</v>
      </c>
      <c r="C117" s="72" t="s">
        <v>540</v>
      </c>
      <c r="D117" s="37">
        <v>7283215.12</v>
      </c>
      <c r="E117" s="54">
        <v>6238206.12</v>
      </c>
      <c r="F117" s="132">
        <f t="shared" si="3"/>
        <v>85.65181746272516</v>
      </c>
      <c r="G117" s="40">
        <f t="shared" si="2"/>
        <v>1045009</v>
      </c>
    </row>
    <row r="118" spans="1:7" ht="12.75">
      <c r="A118" s="39" t="s">
        <v>422</v>
      </c>
      <c r="B118" s="62" t="s">
        <v>406</v>
      </c>
      <c r="C118" s="72" t="s">
        <v>541</v>
      </c>
      <c r="D118" s="37">
        <v>273718.6</v>
      </c>
      <c r="E118" s="54">
        <v>196212.88</v>
      </c>
      <c r="F118" s="132">
        <f t="shared" si="3"/>
        <v>71.68416030185746</v>
      </c>
      <c r="G118" s="40">
        <f t="shared" si="2"/>
        <v>77505.71999999997</v>
      </c>
    </row>
    <row r="119" spans="1:7" ht="12.75">
      <c r="A119" s="39" t="s">
        <v>424</v>
      </c>
      <c r="B119" s="62" t="s">
        <v>406</v>
      </c>
      <c r="C119" s="72" t="s">
        <v>542</v>
      </c>
      <c r="D119" s="37">
        <v>50000</v>
      </c>
      <c r="E119" s="54">
        <v>45978.6</v>
      </c>
      <c r="F119" s="132">
        <f t="shared" si="3"/>
        <v>91.9572</v>
      </c>
      <c r="G119" s="40">
        <f t="shared" si="2"/>
        <v>4021.4000000000015</v>
      </c>
    </row>
    <row r="120" spans="1:7" ht="12.75">
      <c r="A120" s="39" t="s">
        <v>426</v>
      </c>
      <c r="B120" s="62" t="s">
        <v>406</v>
      </c>
      <c r="C120" s="72" t="s">
        <v>543</v>
      </c>
      <c r="D120" s="37">
        <v>1178500</v>
      </c>
      <c r="E120" s="54">
        <v>743488.65</v>
      </c>
      <c r="F120" s="132">
        <f t="shared" si="3"/>
        <v>63.087708952057696</v>
      </c>
      <c r="G120" s="40">
        <f t="shared" si="2"/>
        <v>435011.35</v>
      </c>
    </row>
    <row r="121" spans="1:7" ht="12.75">
      <c r="A121" s="39" t="s">
        <v>428</v>
      </c>
      <c r="B121" s="62" t="s">
        <v>406</v>
      </c>
      <c r="C121" s="72" t="s">
        <v>544</v>
      </c>
      <c r="D121" s="37">
        <v>25000</v>
      </c>
      <c r="E121" s="54">
        <v>23675.9</v>
      </c>
      <c r="F121" s="132">
        <f t="shared" si="3"/>
        <v>94.70360000000001</v>
      </c>
      <c r="G121" s="40">
        <f t="shared" si="2"/>
        <v>1324.0999999999985</v>
      </c>
    </row>
    <row r="122" spans="1:7" ht="12.75">
      <c r="A122" s="39" t="s">
        <v>430</v>
      </c>
      <c r="B122" s="62" t="s">
        <v>406</v>
      </c>
      <c r="C122" s="72" t="s">
        <v>545</v>
      </c>
      <c r="D122" s="37">
        <v>989600</v>
      </c>
      <c r="E122" s="54">
        <v>741333.22</v>
      </c>
      <c r="F122" s="132">
        <f t="shared" si="3"/>
        <v>74.91241107518188</v>
      </c>
      <c r="G122" s="40">
        <f t="shared" si="2"/>
        <v>248266.78000000003</v>
      </c>
    </row>
    <row r="123" spans="1:7" ht="12.75">
      <c r="A123" s="39" t="s">
        <v>432</v>
      </c>
      <c r="B123" s="62" t="s">
        <v>406</v>
      </c>
      <c r="C123" s="72" t="s">
        <v>546</v>
      </c>
      <c r="D123" s="37">
        <v>4766396.52</v>
      </c>
      <c r="E123" s="54">
        <v>4487516.87</v>
      </c>
      <c r="F123" s="132">
        <f t="shared" si="3"/>
        <v>94.14904637434573</v>
      </c>
      <c r="G123" s="40">
        <f t="shared" si="2"/>
        <v>278879.64999999944</v>
      </c>
    </row>
    <row r="124" spans="1:7" ht="12.75">
      <c r="A124" s="39" t="s">
        <v>434</v>
      </c>
      <c r="B124" s="62" t="s">
        <v>406</v>
      </c>
      <c r="C124" s="72" t="s">
        <v>547</v>
      </c>
      <c r="D124" s="37">
        <v>5600000</v>
      </c>
      <c r="E124" s="54">
        <v>5500000</v>
      </c>
      <c r="F124" s="132">
        <f t="shared" si="3"/>
        <v>98.21428571428571</v>
      </c>
      <c r="G124" s="40">
        <f t="shared" si="2"/>
        <v>100000</v>
      </c>
    </row>
    <row r="125" spans="1:7" ht="22.5">
      <c r="A125" s="39" t="s">
        <v>436</v>
      </c>
      <c r="B125" s="62" t="s">
        <v>406</v>
      </c>
      <c r="C125" s="72" t="s">
        <v>548</v>
      </c>
      <c r="D125" s="37">
        <v>5400000</v>
      </c>
      <c r="E125" s="54">
        <v>5400000</v>
      </c>
      <c r="F125" s="132">
        <f t="shared" si="3"/>
        <v>100</v>
      </c>
      <c r="G125" s="40" t="str">
        <f t="shared" si="2"/>
        <v>-</v>
      </c>
    </row>
    <row r="126" spans="1:7" ht="33.75">
      <c r="A126" s="39" t="s">
        <v>438</v>
      </c>
      <c r="B126" s="62" t="s">
        <v>406</v>
      </c>
      <c r="C126" s="72" t="s">
        <v>549</v>
      </c>
      <c r="D126" s="37">
        <v>200000</v>
      </c>
      <c r="E126" s="54">
        <v>100000</v>
      </c>
      <c r="F126" s="132">
        <f t="shared" si="3"/>
        <v>50</v>
      </c>
      <c r="G126" s="40">
        <f t="shared" si="2"/>
        <v>100000</v>
      </c>
    </row>
    <row r="127" spans="1:7" ht="12.75">
      <c r="A127" s="39" t="s">
        <v>440</v>
      </c>
      <c r="B127" s="62" t="s">
        <v>406</v>
      </c>
      <c r="C127" s="72" t="s">
        <v>550</v>
      </c>
      <c r="D127" s="37">
        <v>252474</v>
      </c>
      <c r="E127" s="54">
        <v>202823</v>
      </c>
      <c r="F127" s="132">
        <f t="shared" si="3"/>
        <v>80.33421263179575</v>
      </c>
      <c r="G127" s="40">
        <f t="shared" si="2"/>
        <v>49651</v>
      </c>
    </row>
    <row r="128" spans="1:7" ht="22.5">
      <c r="A128" s="39" t="s">
        <v>442</v>
      </c>
      <c r="B128" s="62" t="s">
        <v>406</v>
      </c>
      <c r="C128" s="72" t="s">
        <v>551</v>
      </c>
      <c r="D128" s="37">
        <v>252474</v>
      </c>
      <c r="E128" s="54">
        <v>202823</v>
      </c>
      <c r="F128" s="132">
        <f t="shared" si="3"/>
        <v>80.33421263179575</v>
      </c>
      <c r="G128" s="40">
        <f t="shared" si="2"/>
        <v>49651</v>
      </c>
    </row>
    <row r="129" spans="1:7" ht="12.75">
      <c r="A129" s="39" t="s">
        <v>444</v>
      </c>
      <c r="B129" s="62" t="s">
        <v>406</v>
      </c>
      <c r="C129" s="72" t="s">
        <v>552</v>
      </c>
      <c r="D129" s="37">
        <v>45000</v>
      </c>
      <c r="E129" s="54">
        <v>45000</v>
      </c>
      <c r="F129" s="132">
        <f t="shared" si="3"/>
        <v>100</v>
      </c>
      <c r="G129" s="40" t="str">
        <f t="shared" si="2"/>
        <v>-</v>
      </c>
    </row>
    <row r="130" spans="1:7" ht="12.75">
      <c r="A130" s="39" t="s">
        <v>446</v>
      </c>
      <c r="B130" s="62" t="s">
        <v>406</v>
      </c>
      <c r="C130" s="72" t="s">
        <v>553</v>
      </c>
      <c r="D130" s="37">
        <v>45000</v>
      </c>
      <c r="E130" s="54">
        <v>45000</v>
      </c>
      <c r="F130" s="132">
        <f t="shared" si="3"/>
        <v>100</v>
      </c>
      <c r="G130" s="40" t="str">
        <f t="shared" si="2"/>
        <v>-</v>
      </c>
    </row>
    <row r="131" spans="1:7" ht="12.75">
      <c r="A131" s="39" t="s">
        <v>450</v>
      </c>
      <c r="B131" s="62" t="s">
        <v>406</v>
      </c>
      <c r="C131" s="72" t="s">
        <v>554</v>
      </c>
      <c r="D131" s="37">
        <v>54416764.62</v>
      </c>
      <c r="E131" s="54">
        <v>53934777.28</v>
      </c>
      <c r="F131" s="132">
        <f t="shared" si="3"/>
        <v>99.11426681948883</v>
      </c>
      <c r="G131" s="40">
        <f t="shared" si="2"/>
        <v>481987.3399999961</v>
      </c>
    </row>
    <row r="132" spans="1:7" ht="12.75">
      <c r="A132" s="39" t="s">
        <v>452</v>
      </c>
      <c r="B132" s="62" t="s">
        <v>406</v>
      </c>
      <c r="C132" s="72" t="s">
        <v>555</v>
      </c>
      <c r="D132" s="37">
        <v>365093</v>
      </c>
      <c r="E132" s="54">
        <v>297369.4</v>
      </c>
      <c r="F132" s="132">
        <f t="shared" si="3"/>
        <v>81.4503153990901</v>
      </c>
      <c r="G132" s="40">
        <f t="shared" si="2"/>
        <v>67723.59999999998</v>
      </c>
    </row>
    <row r="133" spans="1:7" ht="12.75">
      <c r="A133" s="39" t="s">
        <v>454</v>
      </c>
      <c r="B133" s="62" t="s">
        <v>406</v>
      </c>
      <c r="C133" s="72" t="s">
        <v>556</v>
      </c>
      <c r="D133" s="37">
        <v>194000</v>
      </c>
      <c r="E133" s="54">
        <v>148031</v>
      </c>
      <c r="F133" s="132">
        <f t="shared" si="3"/>
        <v>76.30463917525773</v>
      </c>
      <c r="G133" s="40">
        <f t="shared" si="2"/>
        <v>45969</v>
      </c>
    </row>
    <row r="134" spans="1:7" ht="12.75">
      <c r="A134" s="39" t="s">
        <v>456</v>
      </c>
      <c r="B134" s="62" t="s">
        <v>406</v>
      </c>
      <c r="C134" s="72" t="s">
        <v>557</v>
      </c>
      <c r="D134" s="37">
        <v>171093</v>
      </c>
      <c r="E134" s="54">
        <v>149338.4</v>
      </c>
      <c r="F134" s="132">
        <f t="shared" si="3"/>
        <v>87.28492691109513</v>
      </c>
      <c r="G134" s="40">
        <f t="shared" si="2"/>
        <v>21754.600000000006</v>
      </c>
    </row>
    <row r="135" spans="1:7" ht="12.75">
      <c r="A135" s="79" t="s">
        <v>533</v>
      </c>
      <c r="B135" s="80" t="s">
        <v>406</v>
      </c>
      <c r="C135" s="81" t="s">
        <v>558</v>
      </c>
      <c r="D135" s="82">
        <v>2930000</v>
      </c>
      <c r="E135" s="83">
        <v>2805099.9</v>
      </c>
      <c r="F135" s="83">
        <f t="shared" si="3"/>
        <v>95.73719795221842</v>
      </c>
      <c r="G135" s="84">
        <f t="shared" si="2"/>
        <v>124900.1000000001</v>
      </c>
    </row>
    <row r="136" spans="1:7" ht="12.75">
      <c r="A136" s="79" t="s">
        <v>533</v>
      </c>
      <c r="B136" s="80" t="s">
        <v>406</v>
      </c>
      <c r="C136" s="81" t="s">
        <v>559</v>
      </c>
      <c r="D136" s="82">
        <v>179000</v>
      </c>
      <c r="E136" s="83">
        <v>179000</v>
      </c>
      <c r="F136" s="83">
        <f t="shared" si="3"/>
        <v>100</v>
      </c>
      <c r="G136" s="84" t="str">
        <f t="shared" si="2"/>
        <v>-</v>
      </c>
    </row>
    <row r="137" spans="1:7" ht="12.75">
      <c r="A137" s="79" t="s">
        <v>533</v>
      </c>
      <c r="B137" s="80" t="s">
        <v>406</v>
      </c>
      <c r="C137" s="81" t="s">
        <v>560</v>
      </c>
      <c r="D137" s="82">
        <v>14166400</v>
      </c>
      <c r="E137" s="83">
        <v>13771953.46</v>
      </c>
      <c r="F137" s="83">
        <f t="shared" si="3"/>
        <v>97.21561907047662</v>
      </c>
      <c r="G137" s="84">
        <f t="shared" si="2"/>
        <v>394446.5399999991</v>
      </c>
    </row>
    <row r="138" spans="1:7" ht="12.75">
      <c r="A138" s="79" t="s">
        <v>533</v>
      </c>
      <c r="B138" s="80" t="s">
        <v>406</v>
      </c>
      <c r="C138" s="81" t="s">
        <v>561</v>
      </c>
      <c r="D138" s="82">
        <v>3160600</v>
      </c>
      <c r="E138" s="83">
        <v>2320101.19</v>
      </c>
      <c r="F138" s="83">
        <f t="shared" si="3"/>
        <v>73.40698569891792</v>
      </c>
      <c r="G138" s="84">
        <f t="shared" si="2"/>
        <v>840498.81</v>
      </c>
    </row>
    <row r="139" spans="1:7" ht="12.75">
      <c r="A139" s="79" t="s">
        <v>533</v>
      </c>
      <c r="B139" s="80" t="s">
        <v>406</v>
      </c>
      <c r="C139" s="81" t="s">
        <v>562</v>
      </c>
      <c r="D139" s="82">
        <v>99996.52</v>
      </c>
      <c r="E139" s="83">
        <v>73340</v>
      </c>
      <c r="F139" s="83">
        <f t="shared" si="3"/>
        <v>73.34255232082076</v>
      </c>
      <c r="G139" s="84">
        <f t="shared" si="2"/>
        <v>26656.520000000004</v>
      </c>
    </row>
    <row r="140" spans="1:7" ht="12.75">
      <c r="A140" s="79" t="s">
        <v>533</v>
      </c>
      <c r="B140" s="80" t="s">
        <v>406</v>
      </c>
      <c r="C140" s="81" t="s">
        <v>563</v>
      </c>
      <c r="D140" s="82">
        <v>1595618.6</v>
      </c>
      <c r="E140" s="83">
        <v>1257050.22</v>
      </c>
      <c r="F140" s="83">
        <f t="shared" si="3"/>
        <v>78.78137168869803</v>
      </c>
      <c r="G140" s="84">
        <f t="shared" si="2"/>
        <v>338568.3800000001</v>
      </c>
    </row>
    <row r="141" spans="1:7" ht="12.75">
      <c r="A141" s="79" t="s">
        <v>533</v>
      </c>
      <c r="B141" s="80" t="s">
        <v>406</v>
      </c>
      <c r="C141" s="81" t="s">
        <v>564</v>
      </c>
      <c r="D141" s="82">
        <v>5155660</v>
      </c>
      <c r="E141" s="83">
        <v>5155660</v>
      </c>
      <c r="F141" s="83">
        <f t="shared" si="3"/>
        <v>100</v>
      </c>
      <c r="G141" s="84" t="str">
        <f t="shared" si="2"/>
        <v>-</v>
      </c>
    </row>
    <row r="142" spans="1:7" ht="12.75">
      <c r="A142" s="79" t="s">
        <v>533</v>
      </c>
      <c r="B142" s="80" t="s">
        <v>406</v>
      </c>
      <c r="C142" s="81" t="s">
        <v>565</v>
      </c>
      <c r="D142" s="82">
        <v>244340</v>
      </c>
      <c r="E142" s="83">
        <v>244340</v>
      </c>
      <c r="F142" s="83">
        <f t="shared" si="3"/>
        <v>100</v>
      </c>
      <c r="G142" s="84" t="str">
        <f t="shared" si="2"/>
        <v>-</v>
      </c>
    </row>
    <row r="143" spans="1:7" ht="12.75">
      <c r="A143" s="79" t="s">
        <v>533</v>
      </c>
      <c r="B143" s="80" t="s">
        <v>406</v>
      </c>
      <c r="C143" s="81" t="s">
        <v>566</v>
      </c>
      <c r="D143" s="82">
        <v>60000</v>
      </c>
      <c r="E143" s="83">
        <v>60000</v>
      </c>
      <c r="F143" s="83">
        <f t="shared" si="3"/>
        <v>100</v>
      </c>
      <c r="G143" s="84" t="str">
        <f aca="true" t="shared" si="4" ref="G143:G206">IF(OR(D143="-",E143=D143),"-",D143-IF(E143="-",0,E143))</f>
        <v>-</v>
      </c>
    </row>
    <row r="144" spans="1:7" ht="12.75">
      <c r="A144" s="79" t="s">
        <v>533</v>
      </c>
      <c r="B144" s="80" t="s">
        <v>406</v>
      </c>
      <c r="C144" s="81" t="s">
        <v>567</v>
      </c>
      <c r="D144" s="82">
        <v>80000</v>
      </c>
      <c r="E144" s="83">
        <v>80000</v>
      </c>
      <c r="F144" s="83">
        <f aca="true" t="shared" si="5" ref="F144:F207">E144/D144*100</f>
        <v>100</v>
      </c>
      <c r="G144" s="84" t="str">
        <f t="shared" si="4"/>
        <v>-</v>
      </c>
    </row>
    <row r="145" spans="1:7" ht="12.75">
      <c r="A145" s="79" t="s">
        <v>533</v>
      </c>
      <c r="B145" s="80" t="s">
        <v>406</v>
      </c>
      <c r="C145" s="81" t="s">
        <v>568</v>
      </c>
      <c r="D145" s="82">
        <v>20000</v>
      </c>
      <c r="E145" s="83">
        <v>20000</v>
      </c>
      <c r="F145" s="83">
        <f t="shared" si="5"/>
        <v>100</v>
      </c>
      <c r="G145" s="84" t="str">
        <f t="shared" si="4"/>
        <v>-</v>
      </c>
    </row>
    <row r="146" spans="1:7" ht="12.75">
      <c r="A146" s="79" t="s">
        <v>533</v>
      </c>
      <c r="B146" s="80" t="s">
        <v>406</v>
      </c>
      <c r="C146" s="81" t="s">
        <v>569</v>
      </c>
      <c r="D146" s="82">
        <v>100000</v>
      </c>
      <c r="E146" s="83" t="s">
        <v>50</v>
      </c>
      <c r="F146" s="83"/>
      <c r="G146" s="84">
        <f t="shared" si="4"/>
        <v>100000</v>
      </c>
    </row>
    <row r="147" spans="1:7" ht="12.75">
      <c r="A147" s="79" t="s">
        <v>533</v>
      </c>
      <c r="B147" s="80" t="s">
        <v>406</v>
      </c>
      <c r="C147" s="81" t="s">
        <v>570</v>
      </c>
      <c r="D147" s="82">
        <v>52285857.62</v>
      </c>
      <c r="E147" s="83">
        <v>52279764.62</v>
      </c>
      <c r="F147" s="83">
        <f t="shared" si="5"/>
        <v>99.98834675325729</v>
      </c>
      <c r="G147" s="84">
        <f t="shared" si="4"/>
        <v>6093</v>
      </c>
    </row>
    <row r="148" spans="1:7" ht="12.75">
      <c r="A148" s="79" t="s">
        <v>533</v>
      </c>
      <c r="B148" s="80" t="s">
        <v>406</v>
      </c>
      <c r="C148" s="81" t="s">
        <v>571</v>
      </c>
      <c r="D148" s="82">
        <v>124800</v>
      </c>
      <c r="E148" s="83">
        <v>124800</v>
      </c>
      <c r="F148" s="83">
        <f t="shared" si="5"/>
        <v>100</v>
      </c>
      <c r="G148" s="84" t="str">
        <f t="shared" si="4"/>
        <v>-</v>
      </c>
    </row>
    <row r="149" spans="1:7" ht="12.75">
      <c r="A149" s="79" t="s">
        <v>533</v>
      </c>
      <c r="B149" s="80" t="s">
        <v>406</v>
      </c>
      <c r="C149" s="81" t="s">
        <v>572</v>
      </c>
      <c r="D149" s="82">
        <v>85116</v>
      </c>
      <c r="E149" s="83">
        <v>56744</v>
      </c>
      <c r="F149" s="83">
        <f t="shared" si="5"/>
        <v>66.66666666666666</v>
      </c>
      <c r="G149" s="84">
        <f t="shared" si="4"/>
        <v>28372</v>
      </c>
    </row>
    <row r="150" spans="1:7" ht="12.75">
      <c r="A150" s="79" t="s">
        <v>533</v>
      </c>
      <c r="B150" s="80" t="s">
        <v>406</v>
      </c>
      <c r="C150" s="81" t="s">
        <v>573</v>
      </c>
      <c r="D150" s="82">
        <v>42558</v>
      </c>
      <c r="E150" s="83">
        <v>21279</v>
      </c>
      <c r="F150" s="83">
        <f t="shared" si="5"/>
        <v>50</v>
      </c>
      <c r="G150" s="84">
        <f t="shared" si="4"/>
        <v>21279</v>
      </c>
    </row>
    <row r="151" spans="1:7" ht="12.75">
      <c r="A151" s="79" t="s">
        <v>574</v>
      </c>
      <c r="B151" s="80" t="s">
        <v>406</v>
      </c>
      <c r="C151" s="81" t="s">
        <v>575</v>
      </c>
      <c r="D151" s="82">
        <v>1166930</v>
      </c>
      <c r="E151" s="83">
        <v>1166930</v>
      </c>
      <c r="F151" s="83">
        <f t="shared" si="5"/>
        <v>100</v>
      </c>
      <c r="G151" s="84" t="str">
        <f t="shared" si="4"/>
        <v>-</v>
      </c>
    </row>
    <row r="152" spans="1:7" ht="12.75">
      <c r="A152" s="39" t="s">
        <v>410</v>
      </c>
      <c r="B152" s="62" t="s">
        <v>406</v>
      </c>
      <c r="C152" s="72" t="s">
        <v>576</v>
      </c>
      <c r="D152" s="37">
        <v>1166930</v>
      </c>
      <c r="E152" s="54">
        <v>1166930</v>
      </c>
      <c r="F152" s="132">
        <f t="shared" si="5"/>
        <v>100</v>
      </c>
      <c r="G152" s="40" t="str">
        <f t="shared" si="4"/>
        <v>-</v>
      </c>
    </row>
    <row r="153" spans="1:7" ht="12.75">
      <c r="A153" s="39" t="s">
        <v>440</v>
      </c>
      <c r="B153" s="62" t="s">
        <v>406</v>
      </c>
      <c r="C153" s="72" t="s">
        <v>577</v>
      </c>
      <c r="D153" s="37">
        <v>1166930</v>
      </c>
      <c r="E153" s="54">
        <v>1166930</v>
      </c>
      <c r="F153" s="132">
        <f t="shared" si="5"/>
        <v>100</v>
      </c>
      <c r="G153" s="40" t="str">
        <f t="shared" si="4"/>
        <v>-</v>
      </c>
    </row>
    <row r="154" spans="1:7" ht="22.5">
      <c r="A154" s="39" t="s">
        <v>442</v>
      </c>
      <c r="B154" s="62" t="s">
        <v>406</v>
      </c>
      <c r="C154" s="72" t="s">
        <v>578</v>
      </c>
      <c r="D154" s="37">
        <v>1166930</v>
      </c>
      <c r="E154" s="54">
        <v>1166930</v>
      </c>
      <c r="F154" s="132">
        <f t="shared" si="5"/>
        <v>100</v>
      </c>
      <c r="G154" s="40" t="str">
        <f t="shared" si="4"/>
        <v>-</v>
      </c>
    </row>
    <row r="155" spans="1:7" ht="12.75">
      <c r="A155" s="79" t="s">
        <v>579</v>
      </c>
      <c r="B155" s="80" t="s">
        <v>406</v>
      </c>
      <c r="C155" s="81" t="s">
        <v>580</v>
      </c>
      <c r="D155" s="82">
        <v>1166930</v>
      </c>
      <c r="E155" s="83">
        <v>1166930</v>
      </c>
      <c r="F155" s="83">
        <f t="shared" si="5"/>
        <v>100</v>
      </c>
      <c r="G155" s="84" t="str">
        <f t="shared" si="4"/>
        <v>-</v>
      </c>
    </row>
    <row r="156" spans="1:7" ht="12.75">
      <c r="A156" s="39" t="s">
        <v>410</v>
      </c>
      <c r="B156" s="62" t="s">
        <v>406</v>
      </c>
      <c r="C156" s="72" t="s">
        <v>581</v>
      </c>
      <c r="D156" s="37">
        <v>1166930</v>
      </c>
      <c r="E156" s="54">
        <v>1166930</v>
      </c>
      <c r="F156" s="132">
        <f t="shared" si="5"/>
        <v>100</v>
      </c>
      <c r="G156" s="40" t="str">
        <f t="shared" si="4"/>
        <v>-</v>
      </c>
    </row>
    <row r="157" spans="1:7" ht="12.75">
      <c r="A157" s="39" t="s">
        <v>440</v>
      </c>
      <c r="B157" s="62" t="s">
        <v>406</v>
      </c>
      <c r="C157" s="72" t="s">
        <v>582</v>
      </c>
      <c r="D157" s="37">
        <v>1166930</v>
      </c>
      <c r="E157" s="54">
        <v>1166930</v>
      </c>
      <c r="F157" s="132">
        <f t="shared" si="5"/>
        <v>100</v>
      </c>
      <c r="G157" s="40" t="str">
        <f t="shared" si="4"/>
        <v>-</v>
      </c>
    </row>
    <row r="158" spans="1:7" ht="22.5">
      <c r="A158" s="39" t="s">
        <v>442</v>
      </c>
      <c r="B158" s="62" t="s">
        <v>406</v>
      </c>
      <c r="C158" s="72" t="s">
        <v>583</v>
      </c>
      <c r="D158" s="37">
        <v>1166930</v>
      </c>
      <c r="E158" s="54">
        <v>1166930</v>
      </c>
      <c r="F158" s="132">
        <f t="shared" si="5"/>
        <v>100</v>
      </c>
      <c r="G158" s="40" t="str">
        <f t="shared" si="4"/>
        <v>-</v>
      </c>
    </row>
    <row r="159" spans="1:7" ht="12.75">
      <c r="A159" s="79" t="s">
        <v>579</v>
      </c>
      <c r="B159" s="80" t="s">
        <v>406</v>
      </c>
      <c r="C159" s="81" t="s">
        <v>584</v>
      </c>
      <c r="D159" s="82">
        <v>1166930</v>
      </c>
      <c r="E159" s="83">
        <v>1166930</v>
      </c>
      <c r="F159" s="83">
        <f t="shared" si="5"/>
        <v>100</v>
      </c>
      <c r="G159" s="84" t="str">
        <f t="shared" si="4"/>
        <v>-</v>
      </c>
    </row>
    <row r="160" spans="1:7" ht="22.5">
      <c r="A160" s="79" t="s">
        <v>585</v>
      </c>
      <c r="B160" s="80" t="s">
        <v>406</v>
      </c>
      <c r="C160" s="81" t="s">
        <v>586</v>
      </c>
      <c r="D160" s="82">
        <v>14127841.4</v>
      </c>
      <c r="E160" s="83">
        <v>13341690.5</v>
      </c>
      <c r="F160" s="83">
        <f t="shared" si="5"/>
        <v>94.43544928243602</v>
      </c>
      <c r="G160" s="84">
        <f t="shared" si="4"/>
        <v>786150.9000000004</v>
      </c>
    </row>
    <row r="161" spans="1:7" ht="12.75">
      <c r="A161" s="39" t="s">
        <v>410</v>
      </c>
      <c r="B161" s="62" t="s">
        <v>406</v>
      </c>
      <c r="C161" s="72" t="s">
        <v>587</v>
      </c>
      <c r="D161" s="37">
        <v>13705143.89</v>
      </c>
      <c r="E161" s="54">
        <v>13023611.74</v>
      </c>
      <c r="F161" s="132">
        <f t="shared" si="5"/>
        <v>95.02717990069931</v>
      </c>
      <c r="G161" s="40">
        <f t="shared" si="4"/>
        <v>681532.1500000004</v>
      </c>
    </row>
    <row r="162" spans="1:7" ht="12.75">
      <c r="A162" s="39" t="s">
        <v>412</v>
      </c>
      <c r="B162" s="62" t="s">
        <v>406</v>
      </c>
      <c r="C162" s="72" t="s">
        <v>588</v>
      </c>
      <c r="D162" s="37">
        <v>11409431.2</v>
      </c>
      <c r="E162" s="54">
        <v>11409431.2</v>
      </c>
      <c r="F162" s="132">
        <f t="shared" si="5"/>
        <v>100</v>
      </c>
      <c r="G162" s="40" t="str">
        <f t="shared" si="4"/>
        <v>-</v>
      </c>
    </row>
    <row r="163" spans="1:7" ht="12.75">
      <c r="A163" s="39" t="s">
        <v>414</v>
      </c>
      <c r="B163" s="62" t="s">
        <v>406</v>
      </c>
      <c r="C163" s="72" t="s">
        <v>589</v>
      </c>
      <c r="D163" s="37">
        <v>8742881</v>
      </c>
      <c r="E163" s="54">
        <v>8742881</v>
      </c>
      <c r="F163" s="132">
        <f t="shared" si="5"/>
        <v>100</v>
      </c>
      <c r="G163" s="40" t="str">
        <f t="shared" si="4"/>
        <v>-</v>
      </c>
    </row>
    <row r="164" spans="1:7" ht="12.75">
      <c r="A164" s="39" t="s">
        <v>416</v>
      </c>
      <c r="B164" s="62" t="s">
        <v>406</v>
      </c>
      <c r="C164" s="72" t="s">
        <v>590</v>
      </c>
      <c r="D164" s="37">
        <v>90213.7</v>
      </c>
      <c r="E164" s="54">
        <v>90213.7</v>
      </c>
      <c r="F164" s="132">
        <f t="shared" si="5"/>
        <v>100</v>
      </c>
      <c r="G164" s="40" t="str">
        <f t="shared" si="4"/>
        <v>-</v>
      </c>
    </row>
    <row r="165" spans="1:7" ht="12.75">
      <c r="A165" s="39" t="s">
        <v>418</v>
      </c>
      <c r="B165" s="62" t="s">
        <v>406</v>
      </c>
      <c r="C165" s="72" t="s">
        <v>591</v>
      </c>
      <c r="D165" s="37">
        <v>2576336.5</v>
      </c>
      <c r="E165" s="54">
        <v>2576336.5</v>
      </c>
      <c r="F165" s="132">
        <f t="shared" si="5"/>
        <v>100</v>
      </c>
      <c r="G165" s="40" t="str">
        <f t="shared" si="4"/>
        <v>-</v>
      </c>
    </row>
    <row r="166" spans="1:7" ht="12.75">
      <c r="A166" s="39" t="s">
        <v>420</v>
      </c>
      <c r="B166" s="62" t="s">
        <v>406</v>
      </c>
      <c r="C166" s="72" t="s">
        <v>592</v>
      </c>
      <c r="D166" s="37">
        <v>2220212.69</v>
      </c>
      <c r="E166" s="54">
        <v>1544730.54</v>
      </c>
      <c r="F166" s="132">
        <f t="shared" si="5"/>
        <v>69.57579095721681</v>
      </c>
      <c r="G166" s="40">
        <f t="shared" si="4"/>
        <v>675482.1499999999</v>
      </c>
    </row>
    <row r="167" spans="1:7" ht="12.75">
      <c r="A167" s="39" t="s">
        <v>422</v>
      </c>
      <c r="B167" s="62" t="s">
        <v>406</v>
      </c>
      <c r="C167" s="72" t="s">
        <v>593</v>
      </c>
      <c r="D167" s="37">
        <v>440000</v>
      </c>
      <c r="E167" s="54">
        <v>337964.67</v>
      </c>
      <c r="F167" s="132">
        <f t="shared" si="5"/>
        <v>76.81015227272727</v>
      </c>
      <c r="G167" s="40">
        <f t="shared" si="4"/>
        <v>102035.33000000002</v>
      </c>
    </row>
    <row r="168" spans="1:7" ht="12.75">
      <c r="A168" s="39" t="s">
        <v>424</v>
      </c>
      <c r="B168" s="62" t="s">
        <v>406</v>
      </c>
      <c r="C168" s="72" t="s">
        <v>594</v>
      </c>
      <c r="D168" s="37">
        <v>144678.4</v>
      </c>
      <c r="E168" s="54">
        <v>116040</v>
      </c>
      <c r="F168" s="132">
        <f t="shared" si="5"/>
        <v>80.20547642218881</v>
      </c>
      <c r="G168" s="40">
        <f t="shared" si="4"/>
        <v>28638.399999999994</v>
      </c>
    </row>
    <row r="169" spans="1:7" ht="12.75">
      <c r="A169" s="39" t="s">
        <v>426</v>
      </c>
      <c r="B169" s="62" t="s">
        <v>406</v>
      </c>
      <c r="C169" s="72" t="s">
        <v>595</v>
      </c>
      <c r="D169" s="37">
        <v>70083.55</v>
      </c>
      <c r="E169" s="54">
        <v>70083.55</v>
      </c>
      <c r="F169" s="132">
        <f t="shared" si="5"/>
        <v>100</v>
      </c>
      <c r="G169" s="40" t="str">
        <f t="shared" si="4"/>
        <v>-</v>
      </c>
    </row>
    <row r="170" spans="1:7" ht="12.75">
      <c r="A170" s="39" t="s">
        <v>430</v>
      </c>
      <c r="B170" s="62" t="s">
        <v>406</v>
      </c>
      <c r="C170" s="72" t="s">
        <v>596</v>
      </c>
      <c r="D170" s="37">
        <v>1036220.87</v>
      </c>
      <c r="E170" s="54">
        <v>641412.45</v>
      </c>
      <c r="F170" s="132">
        <f t="shared" si="5"/>
        <v>61.89920204946267</v>
      </c>
      <c r="G170" s="40">
        <f t="shared" si="4"/>
        <v>394808.42000000004</v>
      </c>
    </row>
    <row r="171" spans="1:7" ht="12.75">
      <c r="A171" s="39" t="s">
        <v>432</v>
      </c>
      <c r="B171" s="62" t="s">
        <v>406</v>
      </c>
      <c r="C171" s="72" t="s">
        <v>597</v>
      </c>
      <c r="D171" s="37">
        <v>529229.87</v>
      </c>
      <c r="E171" s="54">
        <v>379229.87</v>
      </c>
      <c r="F171" s="132">
        <f t="shared" si="5"/>
        <v>71.65692858568244</v>
      </c>
      <c r="G171" s="40">
        <f t="shared" si="4"/>
        <v>150000</v>
      </c>
    </row>
    <row r="172" spans="1:7" ht="12.75">
      <c r="A172" s="39" t="s">
        <v>450</v>
      </c>
      <c r="B172" s="62" t="s">
        <v>406</v>
      </c>
      <c r="C172" s="72" t="s">
        <v>598</v>
      </c>
      <c r="D172" s="37">
        <v>75500</v>
      </c>
      <c r="E172" s="54">
        <v>69450</v>
      </c>
      <c r="F172" s="132">
        <f t="shared" si="5"/>
        <v>91.98675496688742</v>
      </c>
      <c r="G172" s="40">
        <f t="shared" si="4"/>
        <v>6050</v>
      </c>
    </row>
    <row r="173" spans="1:7" ht="12.75">
      <c r="A173" s="39" t="s">
        <v>452</v>
      </c>
      <c r="B173" s="62" t="s">
        <v>406</v>
      </c>
      <c r="C173" s="72" t="s">
        <v>599</v>
      </c>
      <c r="D173" s="37">
        <v>422697.51</v>
      </c>
      <c r="E173" s="54">
        <v>318078.76</v>
      </c>
      <c r="F173" s="132">
        <f t="shared" si="5"/>
        <v>75.24973591635305</v>
      </c>
      <c r="G173" s="40">
        <f t="shared" si="4"/>
        <v>104618.75</v>
      </c>
    </row>
    <row r="174" spans="1:7" ht="12.75">
      <c r="A174" s="39" t="s">
        <v>454</v>
      </c>
      <c r="B174" s="62" t="s">
        <v>406</v>
      </c>
      <c r="C174" s="72" t="s">
        <v>600</v>
      </c>
      <c r="D174" s="37">
        <v>120670</v>
      </c>
      <c r="E174" s="54">
        <v>120670</v>
      </c>
      <c r="F174" s="132">
        <f t="shared" si="5"/>
        <v>100</v>
      </c>
      <c r="G174" s="40" t="str">
        <f t="shared" si="4"/>
        <v>-</v>
      </c>
    </row>
    <row r="175" spans="1:7" ht="12.75">
      <c r="A175" s="39" t="s">
        <v>456</v>
      </c>
      <c r="B175" s="62" t="s">
        <v>406</v>
      </c>
      <c r="C175" s="72" t="s">
        <v>601</v>
      </c>
      <c r="D175" s="37">
        <v>302027.51</v>
      </c>
      <c r="E175" s="54">
        <v>197408.76</v>
      </c>
      <c r="F175" s="132">
        <f t="shared" si="5"/>
        <v>65.36118514502206</v>
      </c>
      <c r="G175" s="40">
        <f t="shared" si="4"/>
        <v>104618.75</v>
      </c>
    </row>
    <row r="176" spans="1:7" ht="12.75">
      <c r="A176" s="79" t="s">
        <v>602</v>
      </c>
      <c r="B176" s="80" t="s">
        <v>406</v>
      </c>
      <c r="C176" s="81" t="s">
        <v>603</v>
      </c>
      <c r="D176" s="82">
        <v>1447000</v>
      </c>
      <c r="E176" s="83">
        <v>893140.1</v>
      </c>
      <c r="F176" s="83">
        <f t="shared" si="5"/>
        <v>61.72357290946786</v>
      </c>
      <c r="G176" s="84">
        <f t="shared" si="4"/>
        <v>553859.9</v>
      </c>
    </row>
    <row r="177" spans="1:7" ht="12.75">
      <c r="A177" s="39" t="s">
        <v>410</v>
      </c>
      <c r="B177" s="62" t="s">
        <v>406</v>
      </c>
      <c r="C177" s="72" t="s">
        <v>604</v>
      </c>
      <c r="D177" s="37">
        <v>1335500</v>
      </c>
      <c r="E177" s="54">
        <v>821463.85</v>
      </c>
      <c r="F177" s="132">
        <f t="shared" si="5"/>
        <v>61.50983526769001</v>
      </c>
      <c r="G177" s="40">
        <f t="shared" si="4"/>
        <v>514036.15</v>
      </c>
    </row>
    <row r="178" spans="1:7" ht="12.75">
      <c r="A178" s="39" t="s">
        <v>420</v>
      </c>
      <c r="B178" s="62" t="s">
        <v>406</v>
      </c>
      <c r="C178" s="72" t="s">
        <v>605</v>
      </c>
      <c r="D178" s="37">
        <v>1275000</v>
      </c>
      <c r="E178" s="54">
        <v>767013.85</v>
      </c>
      <c r="F178" s="132">
        <f t="shared" si="5"/>
        <v>60.157949019607834</v>
      </c>
      <c r="G178" s="40">
        <f t="shared" si="4"/>
        <v>507986.15</v>
      </c>
    </row>
    <row r="179" spans="1:7" ht="12.75">
      <c r="A179" s="39" t="s">
        <v>422</v>
      </c>
      <c r="B179" s="62" t="s">
        <v>406</v>
      </c>
      <c r="C179" s="72" t="s">
        <v>606</v>
      </c>
      <c r="D179" s="37">
        <v>300000</v>
      </c>
      <c r="E179" s="54">
        <v>197964.67</v>
      </c>
      <c r="F179" s="132">
        <f t="shared" si="5"/>
        <v>65.98822333333334</v>
      </c>
      <c r="G179" s="40">
        <f t="shared" si="4"/>
        <v>102035.32999999999</v>
      </c>
    </row>
    <row r="180" spans="1:7" ht="12.75">
      <c r="A180" s="39" t="s">
        <v>424</v>
      </c>
      <c r="B180" s="62" t="s">
        <v>406</v>
      </c>
      <c r="C180" s="72" t="s">
        <v>607</v>
      </c>
      <c r="D180" s="37">
        <v>16464</v>
      </c>
      <c r="E180" s="54">
        <v>5321.6</v>
      </c>
      <c r="F180" s="132">
        <f t="shared" si="5"/>
        <v>32.32264334305151</v>
      </c>
      <c r="G180" s="40">
        <f t="shared" si="4"/>
        <v>11142.4</v>
      </c>
    </row>
    <row r="181" spans="1:7" ht="12.75">
      <c r="A181" s="39" t="s">
        <v>430</v>
      </c>
      <c r="B181" s="62" t="s">
        <v>406</v>
      </c>
      <c r="C181" s="72" t="s">
        <v>608</v>
      </c>
      <c r="D181" s="37">
        <v>955000</v>
      </c>
      <c r="E181" s="54">
        <v>560191.58</v>
      </c>
      <c r="F181" s="132">
        <f t="shared" si="5"/>
        <v>58.658804188481675</v>
      </c>
      <c r="G181" s="40">
        <f t="shared" si="4"/>
        <v>394808.42000000004</v>
      </c>
    </row>
    <row r="182" spans="1:7" ht="12.75">
      <c r="A182" s="39" t="s">
        <v>432</v>
      </c>
      <c r="B182" s="62" t="s">
        <v>406</v>
      </c>
      <c r="C182" s="72" t="s">
        <v>609</v>
      </c>
      <c r="D182" s="37">
        <v>3536</v>
      </c>
      <c r="E182" s="54">
        <v>3536</v>
      </c>
      <c r="F182" s="132">
        <f t="shared" si="5"/>
        <v>100</v>
      </c>
      <c r="G182" s="40" t="str">
        <f t="shared" si="4"/>
        <v>-</v>
      </c>
    </row>
    <row r="183" spans="1:7" ht="12.75">
      <c r="A183" s="39" t="s">
        <v>450</v>
      </c>
      <c r="B183" s="62" t="s">
        <v>406</v>
      </c>
      <c r="C183" s="72" t="s">
        <v>610</v>
      </c>
      <c r="D183" s="37">
        <v>60500</v>
      </c>
      <c r="E183" s="54">
        <v>54450</v>
      </c>
      <c r="F183" s="132">
        <f t="shared" si="5"/>
        <v>90</v>
      </c>
      <c r="G183" s="40">
        <f t="shared" si="4"/>
        <v>6050</v>
      </c>
    </row>
    <row r="184" spans="1:7" ht="12.75">
      <c r="A184" s="39" t="s">
        <v>452</v>
      </c>
      <c r="B184" s="62" t="s">
        <v>406</v>
      </c>
      <c r="C184" s="72" t="s">
        <v>611</v>
      </c>
      <c r="D184" s="37">
        <v>111500</v>
      </c>
      <c r="E184" s="54">
        <v>71676.25</v>
      </c>
      <c r="F184" s="132">
        <f t="shared" si="5"/>
        <v>64.28363228699551</v>
      </c>
      <c r="G184" s="40">
        <f t="shared" si="4"/>
        <v>39823.75</v>
      </c>
    </row>
    <row r="185" spans="1:7" ht="12.75">
      <c r="A185" s="39" t="s">
        <v>456</v>
      </c>
      <c r="B185" s="62" t="s">
        <v>406</v>
      </c>
      <c r="C185" s="72" t="s">
        <v>612</v>
      </c>
      <c r="D185" s="37">
        <v>111500</v>
      </c>
      <c r="E185" s="54">
        <v>71676.25</v>
      </c>
      <c r="F185" s="132">
        <f t="shared" si="5"/>
        <v>64.28363228699551</v>
      </c>
      <c r="G185" s="40">
        <f t="shared" si="4"/>
        <v>39823.75</v>
      </c>
    </row>
    <row r="186" spans="1:7" ht="12.75">
      <c r="A186" s="79" t="s">
        <v>602</v>
      </c>
      <c r="B186" s="80" t="s">
        <v>406</v>
      </c>
      <c r="C186" s="81" t="s">
        <v>613</v>
      </c>
      <c r="D186" s="82">
        <v>550000</v>
      </c>
      <c r="E186" s="83">
        <v>226357.86</v>
      </c>
      <c r="F186" s="83">
        <f t="shared" si="5"/>
        <v>41.15597454545454</v>
      </c>
      <c r="G186" s="84">
        <f t="shared" si="4"/>
        <v>323642.14</v>
      </c>
    </row>
    <row r="187" spans="1:7" ht="12.75">
      <c r="A187" s="79" t="s">
        <v>602</v>
      </c>
      <c r="B187" s="80" t="s">
        <v>406</v>
      </c>
      <c r="C187" s="81" t="s">
        <v>614</v>
      </c>
      <c r="D187" s="82">
        <v>17000</v>
      </c>
      <c r="E187" s="83">
        <v>15800</v>
      </c>
      <c r="F187" s="83">
        <f t="shared" si="5"/>
        <v>92.94117647058823</v>
      </c>
      <c r="G187" s="84">
        <f t="shared" si="4"/>
        <v>1200</v>
      </c>
    </row>
    <row r="188" spans="1:7" ht="12.75">
      <c r="A188" s="79" t="s">
        <v>602</v>
      </c>
      <c r="B188" s="80" t="s">
        <v>406</v>
      </c>
      <c r="C188" s="81" t="s">
        <v>615</v>
      </c>
      <c r="D188" s="82">
        <v>725000</v>
      </c>
      <c r="E188" s="83">
        <v>531798.39</v>
      </c>
      <c r="F188" s="83">
        <f t="shared" si="5"/>
        <v>73.35150206896553</v>
      </c>
      <c r="G188" s="84">
        <f t="shared" si="4"/>
        <v>193201.61</v>
      </c>
    </row>
    <row r="189" spans="1:7" ht="12.75">
      <c r="A189" s="79" t="s">
        <v>602</v>
      </c>
      <c r="B189" s="80" t="s">
        <v>406</v>
      </c>
      <c r="C189" s="81" t="s">
        <v>616</v>
      </c>
      <c r="D189" s="82">
        <v>15000</v>
      </c>
      <c r="E189" s="83">
        <v>5826</v>
      </c>
      <c r="F189" s="83">
        <f t="shared" si="5"/>
        <v>38.84</v>
      </c>
      <c r="G189" s="84">
        <f t="shared" si="4"/>
        <v>9174</v>
      </c>
    </row>
    <row r="190" spans="1:7" ht="12.75">
      <c r="A190" s="79" t="s">
        <v>602</v>
      </c>
      <c r="B190" s="80" t="s">
        <v>406</v>
      </c>
      <c r="C190" s="81" t="s">
        <v>617</v>
      </c>
      <c r="D190" s="82">
        <v>140000</v>
      </c>
      <c r="E190" s="83">
        <v>113357.85</v>
      </c>
      <c r="F190" s="83">
        <f t="shared" si="5"/>
        <v>80.96989285714287</v>
      </c>
      <c r="G190" s="84">
        <f t="shared" si="4"/>
        <v>26642.149999999994</v>
      </c>
    </row>
    <row r="191" spans="1:7" ht="33.75">
      <c r="A191" s="79" t="s">
        <v>618</v>
      </c>
      <c r="B191" s="80" t="s">
        <v>406</v>
      </c>
      <c r="C191" s="81" t="s">
        <v>619</v>
      </c>
      <c r="D191" s="82">
        <v>12475841.4</v>
      </c>
      <c r="E191" s="83">
        <v>12443550.4</v>
      </c>
      <c r="F191" s="83">
        <f t="shared" si="5"/>
        <v>99.74117176577766</v>
      </c>
      <c r="G191" s="84">
        <f t="shared" si="4"/>
        <v>32291</v>
      </c>
    </row>
    <row r="192" spans="1:7" ht="12.75">
      <c r="A192" s="39" t="s">
        <v>410</v>
      </c>
      <c r="B192" s="62" t="s">
        <v>406</v>
      </c>
      <c r="C192" s="72" t="s">
        <v>620</v>
      </c>
      <c r="D192" s="37">
        <v>12219643.89</v>
      </c>
      <c r="E192" s="54">
        <v>12202147.89</v>
      </c>
      <c r="F192" s="132">
        <f t="shared" si="5"/>
        <v>99.85682070478077</v>
      </c>
      <c r="G192" s="40">
        <f t="shared" si="4"/>
        <v>17496</v>
      </c>
    </row>
    <row r="193" spans="1:7" ht="12.75">
      <c r="A193" s="39" t="s">
        <v>412</v>
      </c>
      <c r="B193" s="62" t="s">
        <v>406</v>
      </c>
      <c r="C193" s="72" t="s">
        <v>621</v>
      </c>
      <c r="D193" s="37">
        <v>11409431.2</v>
      </c>
      <c r="E193" s="54">
        <v>11409431.2</v>
      </c>
      <c r="F193" s="132">
        <f t="shared" si="5"/>
        <v>100</v>
      </c>
      <c r="G193" s="40" t="str">
        <f t="shared" si="4"/>
        <v>-</v>
      </c>
    </row>
    <row r="194" spans="1:7" ht="12.75">
      <c r="A194" s="39" t="s">
        <v>414</v>
      </c>
      <c r="B194" s="62" t="s">
        <v>406</v>
      </c>
      <c r="C194" s="72" t="s">
        <v>622</v>
      </c>
      <c r="D194" s="37">
        <v>8742881</v>
      </c>
      <c r="E194" s="54">
        <v>8742881</v>
      </c>
      <c r="F194" s="132">
        <f t="shared" si="5"/>
        <v>100</v>
      </c>
      <c r="G194" s="40" t="str">
        <f t="shared" si="4"/>
        <v>-</v>
      </c>
    </row>
    <row r="195" spans="1:7" ht="12.75">
      <c r="A195" s="39" t="s">
        <v>416</v>
      </c>
      <c r="B195" s="62" t="s">
        <v>406</v>
      </c>
      <c r="C195" s="72" t="s">
        <v>623</v>
      </c>
      <c r="D195" s="37">
        <v>90213.7</v>
      </c>
      <c r="E195" s="54">
        <v>90213.7</v>
      </c>
      <c r="F195" s="132">
        <f t="shared" si="5"/>
        <v>100</v>
      </c>
      <c r="G195" s="40" t="str">
        <f t="shared" si="4"/>
        <v>-</v>
      </c>
    </row>
    <row r="196" spans="1:7" ht="12.75">
      <c r="A196" s="39" t="s">
        <v>418</v>
      </c>
      <c r="B196" s="62" t="s">
        <v>406</v>
      </c>
      <c r="C196" s="72" t="s">
        <v>624</v>
      </c>
      <c r="D196" s="37">
        <v>2576336.5</v>
      </c>
      <c r="E196" s="54">
        <v>2576336.5</v>
      </c>
      <c r="F196" s="132">
        <f t="shared" si="5"/>
        <v>100</v>
      </c>
      <c r="G196" s="40" t="str">
        <f t="shared" si="4"/>
        <v>-</v>
      </c>
    </row>
    <row r="197" spans="1:7" ht="12.75">
      <c r="A197" s="39" t="s">
        <v>420</v>
      </c>
      <c r="B197" s="62" t="s">
        <v>406</v>
      </c>
      <c r="C197" s="72" t="s">
        <v>625</v>
      </c>
      <c r="D197" s="37">
        <v>795212.69</v>
      </c>
      <c r="E197" s="54">
        <v>777716.69</v>
      </c>
      <c r="F197" s="132">
        <f t="shared" si="5"/>
        <v>97.79983390355605</v>
      </c>
      <c r="G197" s="40">
        <f t="shared" si="4"/>
        <v>17496</v>
      </c>
    </row>
    <row r="198" spans="1:7" ht="12.75">
      <c r="A198" s="39" t="s">
        <v>422</v>
      </c>
      <c r="B198" s="62" t="s">
        <v>406</v>
      </c>
      <c r="C198" s="72" t="s">
        <v>626</v>
      </c>
      <c r="D198" s="37">
        <v>140000</v>
      </c>
      <c r="E198" s="54">
        <v>140000</v>
      </c>
      <c r="F198" s="132">
        <f t="shared" si="5"/>
        <v>100</v>
      </c>
      <c r="G198" s="40" t="str">
        <f t="shared" si="4"/>
        <v>-</v>
      </c>
    </row>
    <row r="199" spans="1:7" ht="12.75">
      <c r="A199" s="39" t="s">
        <v>424</v>
      </c>
      <c r="B199" s="62" t="s">
        <v>406</v>
      </c>
      <c r="C199" s="72" t="s">
        <v>627</v>
      </c>
      <c r="D199" s="37">
        <v>128214.4</v>
      </c>
      <c r="E199" s="54">
        <v>110718.4</v>
      </c>
      <c r="F199" s="132">
        <f t="shared" si="5"/>
        <v>86.35410687099109</v>
      </c>
      <c r="G199" s="40">
        <f t="shared" si="4"/>
        <v>17496</v>
      </c>
    </row>
    <row r="200" spans="1:7" ht="12.75">
      <c r="A200" s="39" t="s">
        <v>426</v>
      </c>
      <c r="B200" s="62" t="s">
        <v>406</v>
      </c>
      <c r="C200" s="72" t="s">
        <v>628</v>
      </c>
      <c r="D200" s="37">
        <v>70083.55</v>
      </c>
      <c r="E200" s="54">
        <v>70083.55</v>
      </c>
      <c r="F200" s="132">
        <f t="shared" si="5"/>
        <v>100</v>
      </c>
      <c r="G200" s="40" t="str">
        <f t="shared" si="4"/>
        <v>-</v>
      </c>
    </row>
    <row r="201" spans="1:7" ht="12.75">
      <c r="A201" s="39" t="s">
        <v>430</v>
      </c>
      <c r="B201" s="62" t="s">
        <v>406</v>
      </c>
      <c r="C201" s="72" t="s">
        <v>629</v>
      </c>
      <c r="D201" s="37">
        <v>81220.87</v>
      </c>
      <c r="E201" s="54">
        <v>81220.87</v>
      </c>
      <c r="F201" s="132">
        <f t="shared" si="5"/>
        <v>100</v>
      </c>
      <c r="G201" s="40" t="str">
        <f t="shared" si="4"/>
        <v>-</v>
      </c>
    </row>
    <row r="202" spans="1:7" ht="12.75">
      <c r="A202" s="39" t="s">
        <v>432</v>
      </c>
      <c r="B202" s="62" t="s">
        <v>406</v>
      </c>
      <c r="C202" s="72" t="s">
        <v>630</v>
      </c>
      <c r="D202" s="37">
        <v>375693.87</v>
      </c>
      <c r="E202" s="54">
        <v>375693.87</v>
      </c>
      <c r="F202" s="132">
        <f t="shared" si="5"/>
        <v>100</v>
      </c>
      <c r="G202" s="40" t="str">
        <f t="shared" si="4"/>
        <v>-</v>
      </c>
    </row>
    <row r="203" spans="1:7" ht="12.75">
      <c r="A203" s="39" t="s">
        <v>450</v>
      </c>
      <c r="B203" s="62" t="s">
        <v>406</v>
      </c>
      <c r="C203" s="72" t="s">
        <v>631</v>
      </c>
      <c r="D203" s="37">
        <v>15000</v>
      </c>
      <c r="E203" s="54">
        <v>15000</v>
      </c>
      <c r="F203" s="132">
        <f t="shared" si="5"/>
        <v>100</v>
      </c>
      <c r="G203" s="40" t="str">
        <f t="shared" si="4"/>
        <v>-</v>
      </c>
    </row>
    <row r="204" spans="1:7" ht="12.75">
      <c r="A204" s="39" t="s">
        <v>452</v>
      </c>
      <c r="B204" s="62" t="s">
        <v>406</v>
      </c>
      <c r="C204" s="72" t="s">
        <v>632</v>
      </c>
      <c r="D204" s="37">
        <v>256197.51</v>
      </c>
      <c r="E204" s="54">
        <v>241402.51</v>
      </c>
      <c r="F204" s="132">
        <f t="shared" si="5"/>
        <v>94.22515855052612</v>
      </c>
      <c r="G204" s="40">
        <f t="shared" si="4"/>
        <v>14795</v>
      </c>
    </row>
    <row r="205" spans="1:7" ht="12.75">
      <c r="A205" s="39" t="s">
        <v>454</v>
      </c>
      <c r="B205" s="62" t="s">
        <v>406</v>
      </c>
      <c r="C205" s="72" t="s">
        <v>633</v>
      </c>
      <c r="D205" s="37">
        <v>120670</v>
      </c>
      <c r="E205" s="54">
        <v>120670</v>
      </c>
      <c r="F205" s="132">
        <f t="shared" si="5"/>
        <v>100</v>
      </c>
      <c r="G205" s="40" t="str">
        <f t="shared" si="4"/>
        <v>-</v>
      </c>
    </row>
    <row r="206" spans="1:7" ht="12.75">
      <c r="A206" s="39" t="s">
        <v>456</v>
      </c>
      <c r="B206" s="62" t="s">
        <v>406</v>
      </c>
      <c r="C206" s="72" t="s">
        <v>634</v>
      </c>
      <c r="D206" s="37">
        <v>135527.51</v>
      </c>
      <c r="E206" s="54">
        <v>120732.51</v>
      </c>
      <c r="F206" s="132">
        <f t="shared" si="5"/>
        <v>89.08339716416246</v>
      </c>
      <c r="G206" s="40">
        <f t="shared" si="4"/>
        <v>14795.000000000015</v>
      </c>
    </row>
    <row r="207" spans="1:7" ht="33.75">
      <c r="A207" s="79" t="s">
        <v>618</v>
      </c>
      <c r="B207" s="80" t="s">
        <v>406</v>
      </c>
      <c r="C207" s="81" t="s">
        <v>635</v>
      </c>
      <c r="D207" s="82">
        <v>12344100</v>
      </c>
      <c r="E207" s="83">
        <v>12344100</v>
      </c>
      <c r="F207" s="83">
        <f t="shared" si="5"/>
        <v>100</v>
      </c>
      <c r="G207" s="84" t="str">
        <f aca="true" t="shared" si="6" ref="G207:G270">IF(OR(D207="-",E207=D207),"-",D207-IF(E207="-",0,E207))</f>
        <v>-</v>
      </c>
    </row>
    <row r="208" spans="1:7" ht="33.75">
      <c r="A208" s="79" t="s">
        <v>618</v>
      </c>
      <c r="B208" s="80" t="s">
        <v>406</v>
      </c>
      <c r="C208" s="81" t="s">
        <v>636</v>
      </c>
      <c r="D208" s="82">
        <v>14795</v>
      </c>
      <c r="E208" s="83" t="s">
        <v>50</v>
      </c>
      <c r="F208" s="83"/>
      <c r="G208" s="84">
        <f t="shared" si="6"/>
        <v>14795</v>
      </c>
    </row>
    <row r="209" spans="1:7" ht="33.75">
      <c r="A209" s="79" t="s">
        <v>618</v>
      </c>
      <c r="B209" s="80" t="s">
        <v>406</v>
      </c>
      <c r="C209" s="81" t="s">
        <v>637</v>
      </c>
      <c r="D209" s="82">
        <v>116946.4</v>
      </c>
      <c r="E209" s="83">
        <v>99450.4</v>
      </c>
      <c r="F209" s="83">
        <f aca="true" t="shared" si="7" ref="F208:F271">E209/D209*100</f>
        <v>85.03930005541</v>
      </c>
      <c r="G209" s="84">
        <f t="shared" si="6"/>
        <v>17496</v>
      </c>
    </row>
    <row r="210" spans="1:7" ht="22.5">
      <c r="A210" s="79" t="s">
        <v>638</v>
      </c>
      <c r="B210" s="80" t="s">
        <v>406</v>
      </c>
      <c r="C210" s="81" t="s">
        <v>639</v>
      </c>
      <c r="D210" s="82">
        <v>205000</v>
      </c>
      <c r="E210" s="83">
        <v>5000</v>
      </c>
      <c r="F210" s="83">
        <f t="shared" si="7"/>
        <v>2.4390243902439024</v>
      </c>
      <c r="G210" s="84">
        <f t="shared" si="6"/>
        <v>200000</v>
      </c>
    </row>
    <row r="211" spans="1:7" ht="12.75">
      <c r="A211" s="39" t="s">
        <v>410</v>
      </c>
      <c r="B211" s="62" t="s">
        <v>406</v>
      </c>
      <c r="C211" s="72" t="s">
        <v>640</v>
      </c>
      <c r="D211" s="37">
        <v>150000</v>
      </c>
      <c r="E211" s="54" t="s">
        <v>50</v>
      </c>
      <c r="F211" s="132"/>
      <c r="G211" s="40">
        <f t="shared" si="6"/>
        <v>150000</v>
      </c>
    </row>
    <row r="212" spans="1:7" ht="12.75">
      <c r="A212" s="39" t="s">
        <v>420</v>
      </c>
      <c r="B212" s="62" t="s">
        <v>406</v>
      </c>
      <c r="C212" s="72" t="s">
        <v>641</v>
      </c>
      <c r="D212" s="37">
        <v>150000</v>
      </c>
      <c r="E212" s="54" t="s">
        <v>50</v>
      </c>
      <c r="F212" s="132"/>
      <c r="G212" s="40">
        <f t="shared" si="6"/>
        <v>150000</v>
      </c>
    </row>
    <row r="213" spans="1:7" ht="12.75">
      <c r="A213" s="39" t="s">
        <v>432</v>
      </c>
      <c r="B213" s="62" t="s">
        <v>406</v>
      </c>
      <c r="C213" s="72" t="s">
        <v>642</v>
      </c>
      <c r="D213" s="37">
        <v>150000</v>
      </c>
      <c r="E213" s="54" t="s">
        <v>50</v>
      </c>
      <c r="F213" s="132"/>
      <c r="G213" s="40">
        <f t="shared" si="6"/>
        <v>150000</v>
      </c>
    </row>
    <row r="214" spans="1:7" ht="12.75">
      <c r="A214" s="39" t="s">
        <v>452</v>
      </c>
      <c r="B214" s="62" t="s">
        <v>406</v>
      </c>
      <c r="C214" s="72" t="s">
        <v>643</v>
      </c>
      <c r="D214" s="37">
        <v>55000</v>
      </c>
      <c r="E214" s="54">
        <v>5000</v>
      </c>
      <c r="F214" s="132">
        <f t="shared" si="7"/>
        <v>9.090909090909092</v>
      </c>
      <c r="G214" s="40">
        <f t="shared" si="6"/>
        <v>50000</v>
      </c>
    </row>
    <row r="215" spans="1:7" ht="12.75">
      <c r="A215" s="39" t="s">
        <v>456</v>
      </c>
      <c r="B215" s="62" t="s">
        <v>406</v>
      </c>
      <c r="C215" s="72" t="s">
        <v>644</v>
      </c>
      <c r="D215" s="37">
        <v>55000</v>
      </c>
      <c r="E215" s="54">
        <v>5000</v>
      </c>
      <c r="F215" s="132">
        <f t="shared" si="7"/>
        <v>9.090909090909092</v>
      </c>
      <c r="G215" s="40">
        <f t="shared" si="6"/>
        <v>50000</v>
      </c>
    </row>
    <row r="216" spans="1:7" ht="22.5">
      <c r="A216" s="79" t="s">
        <v>638</v>
      </c>
      <c r="B216" s="80" t="s">
        <v>406</v>
      </c>
      <c r="C216" s="81" t="s">
        <v>645</v>
      </c>
      <c r="D216" s="82">
        <v>5000</v>
      </c>
      <c r="E216" s="83">
        <v>5000</v>
      </c>
      <c r="F216" s="83">
        <f t="shared" si="7"/>
        <v>100</v>
      </c>
      <c r="G216" s="84" t="str">
        <f t="shared" si="6"/>
        <v>-</v>
      </c>
    </row>
    <row r="217" spans="1:7" ht="22.5">
      <c r="A217" s="79" t="s">
        <v>638</v>
      </c>
      <c r="B217" s="80" t="s">
        <v>406</v>
      </c>
      <c r="C217" s="81" t="s">
        <v>646</v>
      </c>
      <c r="D217" s="82">
        <v>200000</v>
      </c>
      <c r="E217" s="83" t="s">
        <v>50</v>
      </c>
      <c r="F217" s="83"/>
      <c r="G217" s="84">
        <f t="shared" si="6"/>
        <v>200000</v>
      </c>
    </row>
    <row r="218" spans="1:7" ht="12.75">
      <c r="A218" s="79" t="s">
        <v>647</v>
      </c>
      <c r="B218" s="80" t="s">
        <v>406</v>
      </c>
      <c r="C218" s="81" t="s">
        <v>648</v>
      </c>
      <c r="D218" s="82">
        <v>84321855.34</v>
      </c>
      <c r="E218" s="83">
        <v>51818897.02</v>
      </c>
      <c r="F218" s="83">
        <f t="shared" si="7"/>
        <v>61.453696448041185</v>
      </c>
      <c r="G218" s="84">
        <f t="shared" si="6"/>
        <v>32502958.32</v>
      </c>
    </row>
    <row r="219" spans="1:7" ht="12.75">
      <c r="A219" s="39" t="s">
        <v>410</v>
      </c>
      <c r="B219" s="62" t="s">
        <v>406</v>
      </c>
      <c r="C219" s="72" t="s">
        <v>649</v>
      </c>
      <c r="D219" s="37">
        <v>83928901.14</v>
      </c>
      <c r="E219" s="54">
        <v>51500942.82</v>
      </c>
      <c r="F219" s="132">
        <f t="shared" si="7"/>
        <v>61.3625844261828</v>
      </c>
      <c r="G219" s="40">
        <f t="shared" si="6"/>
        <v>32427958.32</v>
      </c>
    </row>
    <row r="220" spans="1:7" ht="12.75">
      <c r="A220" s="39" t="s">
        <v>420</v>
      </c>
      <c r="B220" s="62" t="s">
        <v>406</v>
      </c>
      <c r="C220" s="72" t="s">
        <v>650</v>
      </c>
      <c r="D220" s="37">
        <v>25501652.67</v>
      </c>
      <c r="E220" s="54">
        <v>22404606.85</v>
      </c>
      <c r="F220" s="132">
        <f t="shared" si="7"/>
        <v>87.8555093660916</v>
      </c>
      <c r="G220" s="40">
        <f t="shared" si="6"/>
        <v>3097045.8200000003</v>
      </c>
    </row>
    <row r="221" spans="1:7" ht="12.75">
      <c r="A221" s="39" t="s">
        <v>428</v>
      </c>
      <c r="B221" s="62" t="s">
        <v>406</v>
      </c>
      <c r="C221" s="72" t="s">
        <v>651</v>
      </c>
      <c r="D221" s="37">
        <v>38750</v>
      </c>
      <c r="E221" s="54">
        <v>38750</v>
      </c>
      <c r="F221" s="132">
        <f t="shared" si="7"/>
        <v>100</v>
      </c>
      <c r="G221" s="40" t="str">
        <f t="shared" si="6"/>
        <v>-</v>
      </c>
    </row>
    <row r="222" spans="1:7" ht="12.75">
      <c r="A222" s="39" t="s">
        <v>430</v>
      </c>
      <c r="B222" s="62" t="s">
        <v>406</v>
      </c>
      <c r="C222" s="72" t="s">
        <v>652</v>
      </c>
      <c r="D222" s="37">
        <v>20500212.9</v>
      </c>
      <c r="E222" s="54">
        <v>18892858.96</v>
      </c>
      <c r="F222" s="132">
        <f t="shared" si="7"/>
        <v>92.15933050139202</v>
      </c>
      <c r="G222" s="40">
        <f t="shared" si="6"/>
        <v>1607353.9399999976</v>
      </c>
    </row>
    <row r="223" spans="1:7" ht="12.75">
      <c r="A223" s="39" t="s">
        <v>432</v>
      </c>
      <c r="B223" s="62" t="s">
        <v>406</v>
      </c>
      <c r="C223" s="72" t="s">
        <v>653</v>
      </c>
      <c r="D223" s="37">
        <v>4962689.77</v>
      </c>
      <c r="E223" s="54">
        <v>3472997.89</v>
      </c>
      <c r="F223" s="132">
        <f t="shared" si="7"/>
        <v>69.98216795647092</v>
      </c>
      <c r="G223" s="40">
        <f t="shared" si="6"/>
        <v>1489691.8799999994</v>
      </c>
    </row>
    <row r="224" spans="1:7" ht="12.75">
      <c r="A224" s="39" t="s">
        <v>434</v>
      </c>
      <c r="B224" s="62" t="s">
        <v>406</v>
      </c>
      <c r="C224" s="72" t="s">
        <v>654</v>
      </c>
      <c r="D224" s="37">
        <v>15112844.47</v>
      </c>
      <c r="E224" s="54">
        <v>13402397.37</v>
      </c>
      <c r="F224" s="132">
        <f t="shared" si="7"/>
        <v>88.68216302102921</v>
      </c>
      <c r="G224" s="40">
        <f t="shared" si="6"/>
        <v>1710447.1000000015</v>
      </c>
    </row>
    <row r="225" spans="1:7" ht="22.5">
      <c r="A225" s="39" t="s">
        <v>436</v>
      </c>
      <c r="B225" s="62" t="s">
        <v>406</v>
      </c>
      <c r="C225" s="72" t="s">
        <v>655</v>
      </c>
      <c r="D225" s="37">
        <v>7087935.47</v>
      </c>
      <c r="E225" s="54">
        <v>7086497.47</v>
      </c>
      <c r="F225" s="132">
        <f t="shared" si="7"/>
        <v>99.97971200491192</v>
      </c>
      <c r="G225" s="40">
        <f t="shared" si="6"/>
        <v>1438</v>
      </c>
    </row>
    <row r="226" spans="1:7" ht="33.75">
      <c r="A226" s="39" t="s">
        <v>438</v>
      </c>
      <c r="B226" s="62" t="s">
        <v>406</v>
      </c>
      <c r="C226" s="72" t="s">
        <v>656</v>
      </c>
      <c r="D226" s="37">
        <v>8024909</v>
      </c>
      <c r="E226" s="54">
        <v>6315899.9</v>
      </c>
      <c r="F226" s="132">
        <f t="shared" si="7"/>
        <v>78.70369495778706</v>
      </c>
      <c r="G226" s="40">
        <f t="shared" si="6"/>
        <v>1709009.0999999996</v>
      </c>
    </row>
    <row r="227" spans="1:7" ht="12.75">
      <c r="A227" s="39" t="s">
        <v>440</v>
      </c>
      <c r="B227" s="62" t="s">
        <v>406</v>
      </c>
      <c r="C227" s="72" t="s">
        <v>657</v>
      </c>
      <c r="D227" s="37">
        <v>43051304</v>
      </c>
      <c r="E227" s="54">
        <v>15430838.6</v>
      </c>
      <c r="F227" s="132">
        <f t="shared" si="7"/>
        <v>35.84290640766653</v>
      </c>
      <c r="G227" s="40">
        <f t="shared" si="6"/>
        <v>27620465.4</v>
      </c>
    </row>
    <row r="228" spans="1:7" ht="22.5">
      <c r="A228" s="39" t="s">
        <v>442</v>
      </c>
      <c r="B228" s="62" t="s">
        <v>406</v>
      </c>
      <c r="C228" s="72" t="s">
        <v>658</v>
      </c>
      <c r="D228" s="37">
        <v>43051304</v>
      </c>
      <c r="E228" s="54">
        <v>15430838.6</v>
      </c>
      <c r="F228" s="132">
        <f t="shared" si="7"/>
        <v>35.84290640766653</v>
      </c>
      <c r="G228" s="40">
        <f t="shared" si="6"/>
        <v>27620465.4</v>
      </c>
    </row>
    <row r="229" spans="1:7" ht="12.75">
      <c r="A229" s="39" t="s">
        <v>450</v>
      </c>
      <c r="B229" s="62" t="s">
        <v>406</v>
      </c>
      <c r="C229" s="72" t="s">
        <v>659</v>
      </c>
      <c r="D229" s="37">
        <v>263100</v>
      </c>
      <c r="E229" s="54">
        <v>263100</v>
      </c>
      <c r="F229" s="132">
        <f t="shared" si="7"/>
        <v>100</v>
      </c>
      <c r="G229" s="40" t="str">
        <f t="shared" si="6"/>
        <v>-</v>
      </c>
    </row>
    <row r="230" spans="1:7" ht="12.75">
      <c r="A230" s="39" t="s">
        <v>452</v>
      </c>
      <c r="B230" s="62" t="s">
        <v>406</v>
      </c>
      <c r="C230" s="72" t="s">
        <v>660</v>
      </c>
      <c r="D230" s="37">
        <v>392954.2</v>
      </c>
      <c r="E230" s="54">
        <v>317954.2</v>
      </c>
      <c r="F230" s="132">
        <f t="shared" si="7"/>
        <v>80.91380624001474</v>
      </c>
      <c r="G230" s="40">
        <f t="shared" si="6"/>
        <v>75000</v>
      </c>
    </row>
    <row r="231" spans="1:7" ht="12.75">
      <c r="A231" s="39" t="s">
        <v>454</v>
      </c>
      <c r="B231" s="62" t="s">
        <v>406</v>
      </c>
      <c r="C231" s="72" t="s">
        <v>661</v>
      </c>
      <c r="D231" s="37">
        <v>302727.2</v>
      </c>
      <c r="E231" s="54">
        <v>227727.2</v>
      </c>
      <c r="F231" s="132">
        <f t="shared" si="7"/>
        <v>75.22521927332595</v>
      </c>
      <c r="G231" s="40">
        <f t="shared" si="6"/>
        <v>75000</v>
      </c>
    </row>
    <row r="232" spans="1:7" ht="12.75">
      <c r="A232" s="39" t="s">
        <v>662</v>
      </c>
      <c r="B232" s="62" t="s">
        <v>406</v>
      </c>
      <c r="C232" s="72" t="s">
        <v>663</v>
      </c>
      <c r="D232" s="37">
        <v>25000</v>
      </c>
      <c r="E232" s="54">
        <v>25000</v>
      </c>
      <c r="F232" s="132">
        <f t="shared" si="7"/>
        <v>100</v>
      </c>
      <c r="G232" s="40" t="str">
        <f t="shared" si="6"/>
        <v>-</v>
      </c>
    </row>
    <row r="233" spans="1:7" ht="12.75">
      <c r="A233" s="39" t="s">
        <v>456</v>
      </c>
      <c r="B233" s="62" t="s">
        <v>406</v>
      </c>
      <c r="C233" s="72" t="s">
        <v>664</v>
      </c>
      <c r="D233" s="37">
        <v>65227</v>
      </c>
      <c r="E233" s="54">
        <v>65227</v>
      </c>
      <c r="F233" s="132">
        <f t="shared" si="7"/>
        <v>100</v>
      </c>
      <c r="G233" s="40" t="str">
        <f t="shared" si="6"/>
        <v>-</v>
      </c>
    </row>
    <row r="234" spans="1:7" ht="12.75">
      <c r="A234" s="79" t="s">
        <v>665</v>
      </c>
      <c r="B234" s="80" t="s">
        <v>406</v>
      </c>
      <c r="C234" s="81" t="s">
        <v>666</v>
      </c>
      <c r="D234" s="82">
        <v>450859</v>
      </c>
      <c r="E234" s="83">
        <v>430859</v>
      </c>
      <c r="F234" s="83">
        <f t="shared" si="7"/>
        <v>95.56402334210917</v>
      </c>
      <c r="G234" s="84">
        <f t="shared" si="6"/>
        <v>20000</v>
      </c>
    </row>
    <row r="235" spans="1:7" ht="12.75">
      <c r="A235" s="39" t="s">
        <v>410</v>
      </c>
      <c r="B235" s="62" t="s">
        <v>406</v>
      </c>
      <c r="C235" s="72" t="s">
        <v>667</v>
      </c>
      <c r="D235" s="37">
        <v>450859</v>
      </c>
      <c r="E235" s="54">
        <v>430859</v>
      </c>
      <c r="F235" s="132">
        <f t="shared" si="7"/>
        <v>95.56402334210917</v>
      </c>
      <c r="G235" s="40">
        <f t="shared" si="6"/>
        <v>20000</v>
      </c>
    </row>
    <row r="236" spans="1:7" ht="12.75">
      <c r="A236" s="39" t="s">
        <v>420</v>
      </c>
      <c r="B236" s="62" t="s">
        <v>406</v>
      </c>
      <c r="C236" s="72" t="s">
        <v>668</v>
      </c>
      <c r="D236" s="37">
        <v>38750</v>
      </c>
      <c r="E236" s="54">
        <v>38750</v>
      </c>
      <c r="F236" s="132">
        <f t="shared" si="7"/>
        <v>100</v>
      </c>
      <c r="G236" s="40" t="str">
        <f t="shared" si="6"/>
        <v>-</v>
      </c>
    </row>
    <row r="237" spans="1:7" ht="12.75">
      <c r="A237" s="39" t="s">
        <v>428</v>
      </c>
      <c r="B237" s="62" t="s">
        <v>406</v>
      </c>
      <c r="C237" s="72" t="s">
        <v>669</v>
      </c>
      <c r="D237" s="37">
        <v>38750</v>
      </c>
      <c r="E237" s="54">
        <v>38750</v>
      </c>
      <c r="F237" s="132">
        <f t="shared" si="7"/>
        <v>100</v>
      </c>
      <c r="G237" s="40" t="str">
        <f t="shared" si="6"/>
        <v>-</v>
      </c>
    </row>
    <row r="238" spans="1:7" ht="12.75">
      <c r="A238" s="39" t="s">
        <v>434</v>
      </c>
      <c r="B238" s="62" t="s">
        <v>406</v>
      </c>
      <c r="C238" s="72" t="s">
        <v>670</v>
      </c>
      <c r="D238" s="37">
        <v>392109</v>
      </c>
      <c r="E238" s="54">
        <v>372109</v>
      </c>
      <c r="F238" s="132">
        <f t="shared" si="7"/>
        <v>94.8993774690201</v>
      </c>
      <c r="G238" s="40">
        <f t="shared" si="6"/>
        <v>20000</v>
      </c>
    </row>
    <row r="239" spans="1:7" ht="33.75">
      <c r="A239" s="39" t="s">
        <v>438</v>
      </c>
      <c r="B239" s="62" t="s">
        <v>406</v>
      </c>
      <c r="C239" s="72" t="s">
        <v>671</v>
      </c>
      <c r="D239" s="37">
        <v>392109</v>
      </c>
      <c r="E239" s="54">
        <v>372109</v>
      </c>
      <c r="F239" s="132">
        <f t="shared" si="7"/>
        <v>94.8993774690201</v>
      </c>
      <c r="G239" s="40">
        <f t="shared" si="6"/>
        <v>20000</v>
      </c>
    </row>
    <row r="240" spans="1:7" ht="12.75">
      <c r="A240" s="39" t="s">
        <v>450</v>
      </c>
      <c r="B240" s="62" t="s">
        <v>406</v>
      </c>
      <c r="C240" s="72" t="s">
        <v>672</v>
      </c>
      <c r="D240" s="37">
        <v>20000</v>
      </c>
      <c r="E240" s="54">
        <v>20000</v>
      </c>
      <c r="F240" s="132">
        <f t="shared" si="7"/>
        <v>100</v>
      </c>
      <c r="G240" s="40" t="str">
        <f t="shared" si="6"/>
        <v>-</v>
      </c>
    </row>
    <row r="241" spans="1:7" ht="12.75">
      <c r="A241" s="79" t="s">
        <v>665</v>
      </c>
      <c r="B241" s="80" t="s">
        <v>406</v>
      </c>
      <c r="C241" s="81" t="s">
        <v>673</v>
      </c>
      <c r="D241" s="82">
        <v>58750</v>
      </c>
      <c r="E241" s="83">
        <v>58750</v>
      </c>
      <c r="F241" s="83">
        <f t="shared" si="7"/>
        <v>100</v>
      </c>
      <c r="G241" s="84" t="str">
        <f t="shared" si="6"/>
        <v>-</v>
      </c>
    </row>
    <row r="242" spans="1:7" ht="12.75">
      <c r="A242" s="79" t="s">
        <v>665</v>
      </c>
      <c r="B242" s="80" t="s">
        <v>406</v>
      </c>
      <c r="C242" s="81" t="s">
        <v>674</v>
      </c>
      <c r="D242" s="82">
        <v>20000</v>
      </c>
      <c r="E242" s="83" t="s">
        <v>50</v>
      </c>
      <c r="F242" s="132"/>
      <c r="G242" s="84">
        <f t="shared" si="6"/>
        <v>20000</v>
      </c>
    </row>
    <row r="243" spans="1:7" ht="12.75">
      <c r="A243" s="79" t="s">
        <v>665</v>
      </c>
      <c r="B243" s="80" t="s">
        <v>406</v>
      </c>
      <c r="C243" s="81" t="s">
        <v>675</v>
      </c>
      <c r="D243" s="82">
        <v>49700</v>
      </c>
      <c r="E243" s="83">
        <v>49700</v>
      </c>
      <c r="F243" s="83">
        <f t="shared" si="7"/>
        <v>100</v>
      </c>
      <c r="G243" s="84" t="str">
        <f t="shared" si="6"/>
        <v>-</v>
      </c>
    </row>
    <row r="244" spans="1:7" ht="12.75">
      <c r="A244" s="79" t="s">
        <v>665</v>
      </c>
      <c r="B244" s="80" t="s">
        <v>406</v>
      </c>
      <c r="C244" s="81" t="s">
        <v>676</v>
      </c>
      <c r="D244" s="82">
        <v>322409</v>
      </c>
      <c r="E244" s="83">
        <v>322409</v>
      </c>
      <c r="F244" s="83">
        <f t="shared" si="7"/>
        <v>100</v>
      </c>
      <c r="G244" s="84" t="str">
        <f t="shared" si="6"/>
        <v>-</v>
      </c>
    </row>
    <row r="245" spans="1:7" ht="12.75">
      <c r="A245" s="79" t="s">
        <v>677</v>
      </c>
      <c r="B245" s="80" t="s">
        <v>406</v>
      </c>
      <c r="C245" s="81" t="s">
        <v>678</v>
      </c>
      <c r="D245" s="82">
        <v>3000000</v>
      </c>
      <c r="E245" s="83">
        <v>2971373.42</v>
      </c>
      <c r="F245" s="83">
        <f t="shared" si="7"/>
        <v>99.04578066666666</v>
      </c>
      <c r="G245" s="84">
        <f t="shared" si="6"/>
        <v>28626.580000000075</v>
      </c>
    </row>
    <row r="246" spans="1:7" ht="12.75">
      <c r="A246" s="39" t="s">
        <v>410</v>
      </c>
      <c r="B246" s="62" t="s">
        <v>406</v>
      </c>
      <c r="C246" s="72" t="s">
        <v>679</v>
      </c>
      <c r="D246" s="37">
        <v>3000000</v>
      </c>
      <c r="E246" s="54">
        <v>2971373.42</v>
      </c>
      <c r="F246" s="132">
        <f t="shared" si="7"/>
        <v>99.04578066666666</v>
      </c>
      <c r="G246" s="40">
        <f t="shared" si="6"/>
        <v>28626.580000000075</v>
      </c>
    </row>
    <row r="247" spans="1:7" ht="12.75">
      <c r="A247" s="39" t="s">
        <v>420</v>
      </c>
      <c r="B247" s="62" t="s">
        <v>406</v>
      </c>
      <c r="C247" s="72" t="s">
        <v>680</v>
      </c>
      <c r="D247" s="37">
        <v>3000000</v>
      </c>
      <c r="E247" s="54">
        <v>2971373.42</v>
      </c>
      <c r="F247" s="132">
        <f t="shared" si="7"/>
        <v>99.04578066666666</v>
      </c>
      <c r="G247" s="40">
        <f t="shared" si="6"/>
        <v>28626.580000000075</v>
      </c>
    </row>
    <row r="248" spans="1:7" ht="12.75">
      <c r="A248" s="39" t="s">
        <v>430</v>
      </c>
      <c r="B248" s="62" t="s">
        <v>406</v>
      </c>
      <c r="C248" s="72" t="s">
        <v>681</v>
      </c>
      <c r="D248" s="37">
        <v>28626.58</v>
      </c>
      <c r="E248" s="54" t="s">
        <v>50</v>
      </c>
      <c r="F248" s="132"/>
      <c r="G248" s="40">
        <f t="shared" si="6"/>
        <v>28626.58</v>
      </c>
    </row>
    <row r="249" spans="1:7" ht="12.75">
      <c r="A249" s="39" t="s">
        <v>432</v>
      </c>
      <c r="B249" s="62" t="s">
        <v>406</v>
      </c>
      <c r="C249" s="72" t="s">
        <v>682</v>
      </c>
      <c r="D249" s="37">
        <v>2971373.42</v>
      </c>
      <c r="E249" s="54">
        <v>2971373.42</v>
      </c>
      <c r="F249" s="132">
        <f t="shared" si="7"/>
        <v>100</v>
      </c>
      <c r="G249" s="40" t="str">
        <f t="shared" si="6"/>
        <v>-</v>
      </c>
    </row>
    <row r="250" spans="1:7" ht="12.75">
      <c r="A250" s="79" t="s">
        <v>677</v>
      </c>
      <c r="B250" s="80" t="s">
        <v>406</v>
      </c>
      <c r="C250" s="81" t="s">
        <v>683</v>
      </c>
      <c r="D250" s="82">
        <v>3000000</v>
      </c>
      <c r="E250" s="83">
        <v>2971373.42</v>
      </c>
      <c r="F250" s="83">
        <f t="shared" si="7"/>
        <v>99.04578066666666</v>
      </c>
      <c r="G250" s="84">
        <f t="shared" si="6"/>
        <v>28626.580000000075</v>
      </c>
    </row>
    <row r="251" spans="1:7" ht="12.75">
      <c r="A251" s="79" t="s">
        <v>684</v>
      </c>
      <c r="B251" s="80" t="s">
        <v>406</v>
      </c>
      <c r="C251" s="81" t="s">
        <v>685</v>
      </c>
      <c r="D251" s="82">
        <v>2706900</v>
      </c>
      <c r="E251" s="83">
        <v>1814500.18</v>
      </c>
      <c r="F251" s="83">
        <f t="shared" si="7"/>
        <v>67.0324053345155</v>
      </c>
      <c r="G251" s="84">
        <f t="shared" si="6"/>
        <v>892399.8200000001</v>
      </c>
    </row>
    <row r="252" spans="1:7" ht="12.75">
      <c r="A252" s="39" t="s">
        <v>410</v>
      </c>
      <c r="B252" s="62" t="s">
        <v>406</v>
      </c>
      <c r="C252" s="72" t="s">
        <v>686</v>
      </c>
      <c r="D252" s="37">
        <v>2406900</v>
      </c>
      <c r="E252" s="54">
        <v>1589500.18</v>
      </c>
      <c r="F252" s="132">
        <f t="shared" si="7"/>
        <v>66.0393111471187</v>
      </c>
      <c r="G252" s="40">
        <f t="shared" si="6"/>
        <v>817399.8200000001</v>
      </c>
    </row>
    <row r="253" spans="1:7" ht="12.75">
      <c r="A253" s="39" t="s">
        <v>420</v>
      </c>
      <c r="B253" s="62" t="s">
        <v>406</v>
      </c>
      <c r="C253" s="72" t="s">
        <v>687</v>
      </c>
      <c r="D253" s="37">
        <v>10000</v>
      </c>
      <c r="E253" s="54" t="s">
        <v>50</v>
      </c>
      <c r="F253" s="132"/>
      <c r="G253" s="40">
        <f t="shared" si="6"/>
        <v>10000</v>
      </c>
    </row>
    <row r="254" spans="1:7" ht="12.75">
      <c r="A254" s="39" t="s">
        <v>432</v>
      </c>
      <c r="B254" s="62" t="s">
        <v>406</v>
      </c>
      <c r="C254" s="72" t="s">
        <v>688</v>
      </c>
      <c r="D254" s="37">
        <v>10000</v>
      </c>
      <c r="E254" s="54" t="s">
        <v>50</v>
      </c>
      <c r="F254" s="132"/>
      <c r="G254" s="40">
        <f t="shared" si="6"/>
        <v>10000</v>
      </c>
    </row>
    <row r="255" spans="1:7" ht="12.75">
      <c r="A255" s="39" t="s">
        <v>434</v>
      </c>
      <c r="B255" s="62" t="s">
        <v>406</v>
      </c>
      <c r="C255" s="72" t="s">
        <v>689</v>
      </c>
      <c r="D255" s="37">
        <v>2396900</v>
      </c>
      <c r="E255" s="54">
        <v>1589500.18</v>
      </c>
      <c r="F255" s="132">
        <f t="shared" si="7"/>
        <v>66.31483082314656</v>
      </c>
      <c r="G255" s="40">
        <f t="shared" si="6"/>
        <v>807399.8200000001</v>
      </c>
    </row>
    <row r="256" spans="1:7" ht="33.75">
      <c r="A256" s="39" t="s">
        <v>438</v>
      </c>
      <c r="B256" s="62" t="s">
        <v>406</v>
      </c>
      <c r="C256" s="72" t="s">
        <v>690</v>
      </c>
      <c r="D256" s="37">
        <v>2396900</v>
      </c>
      <c r="E256" s="54">
        <v>1589500.18</v>
      </c>
      <c r="F256" s="132">
        <f t="shared" si="7"/>
        <v>66.31483082314656</v>
      </c>
      <c r="G256" s="40">
        <f t="shared" si="6"/>
        <v>807399.8200000001</v>
      </c>
    </row>
    <row r="257" spans="1:7" ht="12.75">
      <c r="A257" s="39" t="s">
        <v>452</v>
      </c>
      <c r="B257" s="62" t="s">
        <v>406</v>
      </c>
      <c r="C257" s="72" t="s">
        <v>691</v>
      </c>
      <c r="D257" s="37">
        <v>300000</v>
      </c>
      <c r="E257" s="54">
        <v>225000</v>
      </c>
      <c r="F257" s="132">
        <f t="shared" si="7"/>
        <v>75</v>
      </c>
      <c r="G257" s="40">
        <f t="shared" si="6"/>
        <v>75000</v>
      </c>
    </row>
    <row r="258" spans="1:7" ht="12.75">
      <c r="A258" s="39" t="s">
        <v>454</v>
      </c>
      <c r="B258" s="62" t="s">
        <v>406</v>
      </c>
      <c r="C258" s="72" t="s">
        <v>692</v>
      </c>
      <c r="D258" s="37">
        <v>300000</v>
      </c>
      <c r="E258" s="54">
        <v>225000</v>
      </c>
      <c r="F258" s="132">
        <f t="shared" si="7"/>
        <v>75</v>
      </c>
      <c r="G258" s="40">
        <f t="shared" si="6"/>
        <v>75000</v>
      </c>
    </row>
    <row r="259" spans="1:7" ht="12.75">
      <c r="A259" s="79" t="s">
        <v>684</v>
      </c>
      <c r="B259" s="80" t="s">
        <v>406</v>
      </c>
      <c r="C259" s="81" t="s">
        <v>693</v>
      </c>
      <c r="D259" s="82">
        <v>310000</v>
      </c>
      <c r="E259" s="83">
        <v>225000</v>
      </c>
      <c r="F259" s="83">
        <f t="shared" si="7"/>
        <v>72.58064516129032</v>
      </c>
      <c r="G259" s="84">
        <f t="shared" si="6"/>
        <v>85000</v>
      </c>
    </row>
    <row r="260" spans="1:7" ht="12.75">
      <c r="A260" s="79" t="s">
        <v>684</v>
      </c>
      <c r="B260" s="80" t="s">
        <v>406</v>
      </c>
      <c r="C260" s="81" t="s">
        <v>694</v>
      </c>
      <c r="D260" s="82">
        <v>300000</v>
      </c>
      <c r="E260" s="83">
        <v>70281.8</v>
      </c>
      <c r="F260" s="83">
        <f t="shared" si="7"/>
        <v>23.427266666666668</v>
      </c>
      <c r="G260" s="84">
        <f t="shared" si="6"/>
        <v>229718.2</v>
      </c>
    </row>
    <row r="261" spans="1:7" ht="12.75">
      <c r="A261" s="79" t="s">
        <v>684</v>
      </c>
      <c r="B261" s="80" t="s">
        <v>406</v>
      </c>
      <c r="C261" s="81" t="s">
        <v>695</v>
      </c>
      <c r="D261" s="82">
        <v>2096900</v>
      </c>
      <c r="E261" s="83">
        <v>1519218.38</v>
      </c>
      <c r="F261" s="83">
        <f t="shared" si="7"/>
        <v>72.45068338976583</v>
      </c>
      <c r="G261" s="84">
        <f t="shared" si="6"/>
        <v>577681.6200000001</v>
      </c>
    </row>
    <row r="262" spans="1:7" ht="12.75">
      <c r="A262" s="79" t="s">
        <v>696</v>
      </c>
      <c r="B262" s="80" t="s">
        <v>406</v>
      </c>
      <c r="C262" s="81" t="s">
        <v>697</v>
      </c>
      <c r="D262" s="82">
        <v>64239201.34</v>
      </c>
      <c r="E262" s="83">
        <v>34647327.03</v>
      </c>
      <c r="F262" s="83">
        <f t="shared" si="7"/>
        <v>53.934865794207894</v>
      </c>
      <c r="G262" s="84">
        <f t="shared" si="6"/>
        <v>29591874.310000002</v>
      </c>
    </row>
    <row r="263" spans="1:7" ht="12.75">
      <c r="A263" s="39" t="s">
        <v>410</v>
      </c>
      <c r="B263" s="62" t="s">
        <v>406</v>
      </c>
      <c r="C263" s="72" t="s">
        <v>698</v>
      </c>
      <c r="D263" s="37">
        <v>64239201.34</v>
      </c>
      <c r="E263" s="54">
        <v>34647327.03</v>
      </c>
      <c r="F263" s="132">
        <f t="shared" si="7"/>
        <v>53.934865794207894</v>
      </c>
      <c r="G263" s="40">
        <f t="shared" si="6"/>
        <v>29591874.310000002</v>
      </c>
    </row>
    <row r="264" spans="1:7" ht="12.75">
      <c r="A264" s="39" t="s">
        <v>420</v>
      </c>
      <c r="B264" s="62" t="s">
        <v>406</v>
      </c>
      <c r="C264" s="72" t="s">
        <v>699</v>
      </c>
      <c r="D264" s="37">
        <v>21187897.34</v>
      </c>
      <c r="E264" s="54">
        <v>19216488.43</v>
      </c>
      <c r="F264" s="132">
        <f t="shared" si="7"/>
        <v>90.69558966439659</v>
      </c>
      <c r="G264" s="40">
        <f t="shared" si="6"/>
        <v>1971408.9100000001</v>
      </c>
    </row>
    <row r="265" spans="1:7" ht="12.75">
      <c r="A265" s="39" t="s">
        <v>430</v>
      </c>
      <c r="B265" s="62" t="s">
        <v>406</v>
      </c>
      <c r="C265" s="72" t="s">
        <v>700</v>
      </c>
      <c r="D265" s="37">
        <v>20471586.32</v>
      </c>
      <c r="E265" s="54">
        <v>18892858.96</v>
      </c>
      <c r="F265" s="132">
        <f t="shared" si="7"/>
        <v>92.28820211916045</v>
      </c>
      <c r="G265" s="40">
        <f t="shared" si="6"/>
        <v>1578727.3599999994</v>
      </c>
    </row>
    <row r="266" spans="1:7" ht="12.75">
      <c r="A266" s="39" t="s">
        <v>432</v>
      </c>
      <c r="B266" s="62" t="s">
        <v>406</v>
      </c>
      <c r="C266" s="72" t="s">
        <v>701</v>
      </c>
      <c r="D266" s="37">
        <v>716311.02</v>
      </c>
      <c r="E266" s="54">
        <v>323629.47</v>
      </c>
      <c r="F266" s="132">
        <f t="shared" si="7"/>
        <v>45.18002110312361</v>
      </c>
      <c r="G266" s="40">
        <f t="shared" si="6"/>
        <v>392681.55000000005</v>
      </c>
    </row>
    <row r="267" spans="1:7" ht="12.75">
      <c r="A267" s="39" t="s">
        <v>440</v>
      </c>
      <c r="B267" s="62" t="s">
        <v>406</v>
      </c>
      <c r="C267" s="72" t="s">
        <v>702</v>
      </c>
      <c r="D267" s="37">
        <v>43051304</v>
      </c>
      <c r="E267" s="54">
        <v>15430838.6</v>
      </c>
      <c r="F267" s="132">
        <f t="shared" si="7"/>
        <v>35.84290640766653</v>
      </c>
      <c r="G267" s="40">
        <f t="shared" si="6"/>
        <v>27620465.4</v>
      </c>
    </row>
    <row r="268" spans="1:7" ht="22.5">
      <c r="A268" s="39" t="s">
        <v>442</v>
      </c>
      <c r="B268" s="62" t="s">
        <v>406</v>
      </c>
      <c r="C268" s="72" t="s">
        <v>703</v>
      </c>
      <c r="D268" s="37">
        <v>43051304</v>
      </c>
      <c r="E268" s="54">
        <v>15430838.6</v>
      </c>
      <c r="F268" s="132">
        <f t="shared" si="7"/>
        <v>35.84290640766653</v>
      </c>
      <c r="G268" s="40">
        <f t="shared" si="6"/>
        <v>27620465.4</v>
      </c>
    </row>
    <row r="269" spans="1:7" ht="12.75">
      <c r="A269" s="79" t="s">
        <v>696</v>
      </c>
      <c r="B269" s="80" t="s">
        <v>406</v>
      </c>
      <c r="C269" s="81" t="s">
        <v>704</v>
      </c>
      <c r="D269" s="82">
        <v>1521611.06</v>
      </c>
      <c r="E269" s="83">
        <v>1229472.66</v>
      </c>
      <c r="F269" s="83">
        <f t="shared" si="7"/>
        <v>80.80071789173246</v>
      </c>
      <c r="G269" s="84">
        <f t="shared" si="6"/>
        <v>292138.40000000014</v>
      </c>
    </row>
    <row r="270" spans="1:7" ht="12.75">
      <c r="A270" s="79" t="s">
        <v>696</v>
      </c>
      <c r="B270" s="80" t="s">
        <v>406</v>
      </c>
      <c r="C270" s="81" t="s">
        <v>705</v>
      </c>
      <c r="D270" s="82">
        <v>550000</v>
      </c>
      <c r="E270" s="83">
        <v>460078.85</v>
      </c>
      <c r="F270" s="83">
        <f t="shared" si="7"/>
        <v>83.6507</v>
      </c>
      <c r="G270" s="84">
        <f t="shared" si="6"/>
        <v>89921.15000000002</v>
      </c>
    </row>
    <row r="271" spans="1:7" ht="12.75">
      <c r="A271" s="79" t="s">
        <v>696</v>
      </c>
      <c r="B271" s="80" t="s">
        <v>406</v>
      </c>
      <c r="C271" s="81" t="s">
        <v>706</v>
      </c>
      <c r="D271" s="82">
        <v>5200386.28</v>
      </c>
      <c r="E271" s="83">
        <v>4534702.4</v>
      </c>
      <c r="F271" s="83">
        <f t="shared" si="7"/>
        <v>87.19933781534398</v>
      </c>
      <c r="G271" s="84">
        <f aca="true" t="shared" si="8" ref="G271:G334">IF(OR(D271="-",E271=D271),"-",D271-IF(E271="-",0,E271))</f>
        <v>665683.8799999999</v>
      </c>
    </row>
    <row r="272" spans="1:7" ht="12.75">
      <c r="A272" s="79" t="s">
        <v>696</v>
      </c>
      <c r="B272" s="80" t="s">
        <v>406</v>
      </c>
      <c r="C272" s="81" t="s">
        <v>707</v>
      </c>
      <c r="D272" s="82">
        <v>2396900</v>
      </c>
      <c r="E272" s="83">
        <v>1572237.53</v>
      </c>
      <c r="F272" s="83">
        <f aca="true" t="shared" si="9" ref="F272:F335">E272/D272*100</f>
        <v>65.59462347198465</v>
      </c>
      <c r="G272" s="84">
        <f t="shared" si="8"/>
        <v>824662.47</v>
      </c>
    </row>
    <row r="273" spans="1:7" ht="12.75">
      <c r="A273" s="79" t="s">
        <v>696</v>
      </c>
      <c r="B273" s="80" t="s">
        <v>406</v>
      </c>
      <c r="C273" s="81" t="s">
        <v>708</v>
      </c>
      <c r="D273" s="82">
        <v>13504292</v>
      </c>
      <c r="E273" s="83">
        <v>13225353.97</v>
      </c>
      <c r="F273" s="83">
        <f t="shared" si="9"/>
        <v>97.93444906256471</v>
      </c>
      <c r="G273" s="84">
        <f t="shared" si="8"/>
        <v>278938.02999999933</v>
      </c>
    </row>
    <row r="274" spans="1:7" ht="12.75">
      <c r="A274" s="79" t="s">
        <v>696</v>
      </c>
      <c r="B274" s="80" t="s">
        <v>406</v>
      </c>
      <c r="C274" s="81" t="s">
        <v>709</v>
      </c>
      <c r="D274" s="82">
        <v>41066012</v>
      </c>
      <c r="E274" s="83">
        <v>13625481.62</v>
      </c>
      <c r="F274" s="83">
        <f t="shared" si="9"/>
        <v>33.179461448557504</v>
      </c>
      <c r="G274" s="84">
        <f t="shared" si="8"/>
        <v>27440530.380000003</v>
      </c>
    </row>
    <row r="275" spans="1:7" ht="12.75">
      <c r="A275" s="79" t="s">
        <v>710</v>
      </c>
      <c r="B275" s="80" t="s">
        <v>406</v>
      </c>
      <c r="C275" s="81" t="s">
        <v>711</v>
      </c>
      <c r="D275" s="82">
        <v>13924895</v>
      </c>
      <c r="E275" s="83">
        <v>11954837.39</v>
      </c>
      <c r="F275" s="83">
        <f t="shared" si="9"/>
        <v>85.85226236894425</v>
      </c>
      <c r="G275" s="84">
        <f t="shared" si="8"/>
        <v>1970057.6099999994</v>
      </c>
    </row>
    <row r="276" spans="1:7" ht="12.75">
      <c r="A276" s="39" t="s">
        <v>410</v>
      </c>
      <c r="B276" s="62" t="s">
        <v>406</v>
      </c>
      <c r="C276" s="72" t="s">
        <v>712</v>
      </c>
      <c r="D276" s="37">
        <v>13831940.8</v>
      </c>
      <c r="E276" s="54">
        <v>11861883.19</v>
      </c>
      <c r="F276" s="132">
        <f t="shared" si="9"/>
        <v>85.75718593301093</v>
      </c>
      <c r="G276" s="40">
        <f t="shared" si="8"/>
        <v>1970057.6100000013</v>
      </c>
    </row>
    <row r="277" spans="1:7" ht="12.75">
      <c r="A277" s="39" t="s">
        <v>420</v>
      </c>
      <c r="B277" s="62" t="s">
        <v>406</v>
      </c>
      <c r="C277" s="72" t="s">
        <v>713</v>
      </c>
      <c r="D277" s="37">
        <v>1265005.33</v>
      </c>
      <c r="E277" s="54">
        <v>177995</v>
      </c>
      <c r="F277" s="132">
        <f t="shared" si="9"/>
        <v>14.070691702144844</v>
      </c>
      <c r="G277" s="40">
        <f t="shared" si="8"/>
        <v>1087010.33</v>
      </c>
    </row>
    <row r="278" spans="1:7" ht="12.75">
      <c r="A278" s="39" t="s">
        <v>432</v>
      </c>
      <c r="B278" s="62" t="s">
        <v>406</v>
      </c>
      <c r="C278" s="72" t="s">
        <v>714</v>
      </c>
      <c r="D278" s="37">
        <v>1265005.33</v>
      </c>
      <c r="E278" s="54">
        <v>177995</v>
      </c>
      <c r="F278" s="132">
        <f t="shared" si="9"/>
        <v>14.070691702144844</v>
      </c>
      <c r="G278" s="40">
        <f t="shared" si="8"/>
        <v>1087010.33</v>
      </c>
    </row>
    <row r="279" spans="1:7" ht="12.75">
      <c r="A279" s="39" t="s">
        <v>434</v>
      </c>
      <c r="B279" s="62" t="s">
        <v>406</v>
      </c>
      <c r="C279" s="72" t="s">
        <v>715</v>
      </c>
      <c r="D279" s="37">
        <v>12323835.47</v>
      </c>
      <c r="E279" s="54">
        <v>11440788.19</v>
      </c>
      <c r="F279" s="132">
        <f t="shared" si="9"/>
        <v>92.83463916611343</v>
      </c>
      <c r="G279" s="40">
        <f t="shared" si="8"/>
        <v>883047.2800000012</v>
      </c>
    </row>
    <row r="280" spans="1:7" ht="22.5">
      <c r="A280" s="39" t="s">
        <v>436</v>
      </c>
      <c r="B280" s="62" t="s">
        <v>406</v>
      </c>
      <c r="C280" s="72" t="s">
        <v>716</v>
      </c>
      <c r="D280" s="37">
        <v>7087935.47</v>
      </c>
      <c r="E280" s="54">
        <v>7086497.47</v>
      </c>
      <c r="F280" s="132">
        <f t="shared" si="9"/>
        <v>99.97971200491192</v>
      </c>
      <c r="G280" s="40">
        <f t="shared" si="8"/>
        <v>1438</v>
      </c>
    </row>
    <row r="281" spans="1:7" ht="33.75">
      <c r="A281" s="39" t="s">
        <v>438</v>
      </c>
      <c r="B281" s="62" t="s">
        <v>406</v>
      </c>
      <c r="C281" s="72" t="s">
        <v>717</v>
      </c>
      <c r="D281" s="37">
        <v>5235900</v>
      </c>
      <c r="E281" s="54">
        <v>4354290.72</v>
      </c>
      <c r="F281" s="132">
        <f t="shared" si="9"/>
        <v>83.16222082163524</v>
      </c>
      <c r="G281" s="40">
        <f t="shared" si="8"/>
        <v>881609.2800000003</v>
      </c>
    </row>
    <row r="282" spans="1:7" ht="12.75">
      <c r="A282" s="39" t="s">
        <v>450</v>
      </c>
      <c r="B282" s="62" t="s">
        <v>406</v>
      </c>
      <c r="C282" s="72" t="s">
        <v>718</v>
      </c>
      <c r="D282" s="37">
        <v>243100</v>
      </c>
      <c r="E282" s="54">
        <v>243100</v>
      </c>
      <c r="F282" s="132">
        <f t="shared" si="9"/>
        <v>100</v>
      </c>
      <c r="G282" s="40" t="str">
        <f t="shared" si="8"/>
        <v>-</v>
      </c>
    </row>
    <row r="283" spans="1:7" ht="12.75">
      <c r="A283" s="39" t="s">
        <v>452</v>
      </c>
      <c r="B283" s="62" t="s">
        <v>406</v>
      </c>
      <c r="C283" s="72" t="s">
        <v>719</v>
      </c>
      <c r="D283" s="37">
        <v>92954.2</v>
      </c>
      <c r="E283" s="54">
        <v>92954.2</v>
      </c>
      <c r="F283" s="132">
        <f t="shared" si="9"/>
        <v>100</v>
      </c>
      <c r="G283" s="40" t="str">
        <f t="shared" si="8"/>
        <v>-</v>
      </c>
    </row>
    <row r="284" spans="1:7" ht="12.75">
      <c r="A284" s="39" t="s">
        <v>454</v>
      </c>
      <c r="B284" s="62" t="s">
        <v>406</v>
      </c>
      <c r="C284" s="72" t="s">
        <v>720</v>
      </c>
      <c r="D284" s="37">
        <v>2727.2</v>
      </c>
      <c r="E284" s="54">
        <v>2727.2</v>
      </c>
      <c r="F284" s="132">
        <f t="shared" si="9"/>
        <v>100</v>
      </c>
      <c r="G284" s="40" t="str">
        <f t="shared" si="8"/>
        <v>-</v>
      </c>
    </row>
    <row r="285" spans="1:7" ht="12.75">
      <c r="A285" s="39" t="s">
        <v>662</v>
      </c>
      <c r="B285" s="62" t="s">
        <v>406</v>
      </c>
      <c r="C285" s="72" t="s">
        <v>721</v>
      </c>
      <c r="D285" s="37">
        <v>25000</v>
      </c>
      <c r="E285" s="54">
        <v>25000</v>
      </c>
      <c r="F285" s="132">
        <f t="shared" si="9"/>
        <v>100</v>
      </c>
      <c r="G285" s="40" t="str">
        <f t="shared" si="8"/>
        <v>-</v>
      </c>
    </row>
    <row r="286" spans="1:7" ht="12.75">
      <c r="A286" s="39" t="s">
        <v>456</v>
      </c>
      <c r="B286" s="62" t="s">
        <v>406</v>
      </c>
      <c r="C286" s="72" t="s">
        <v>722</v>
      </c>
      <c r="D286" s="37">
        <v>65227</v>
      </c>
      <c r="E286" s="54">
        <v>65227</v>
      </c>
      <c r="F286" s="132">
        <f t="shared" si="9"/>
        <v>100</v>
      </c>
      <c r="G286" s="40" t="str">
        <f t="shared" si="8"/>
        <v>-</v>
      </c>
    </row>
    <row r="287" spans="1:7" ht="12.75">
      <c r="A287" s="79" t="s">
        <v>710</v>
      </c>
      <c r="B287" s="80" t="s">
        <v>406</v>
      </c>
      <c r="C287" s="81" t="s">
        <v>723</v>
      </c>
      <c r="D287" s="82">
        <v>169000</v>
      </c>
      <c r="E287" s="83">
        <v>169000</v>
      </c>
      <c r="F287" s="83">
        <f t="shared" si="9"/>
        <v>100</v>
      </c>
      <c r="G287" s="84" t="str">
        <f t="shared" si="8"/>
        <v>-</v>
      </c>
    </row>
    <row r="288" spans="1:7" ht="12.75">
      <c r="A288" s="79" t="s">
        <v>710</v>
      </c>
      <c r="B288" s="80" t="s">
        <v>406</v>
      </c>
      <c r="C288" s="81" t="s">
        <v>724</v>
      </c>
      <c r="D288" s="82">
        <v>677000</v>
      </c>
      <c r="E288" s="83">
        <v>459589.67</v>
      </c>
      <c r="F288" s="83">
        <f t="shared" si="9"/>
        <v>67.88621418020679</v>
      </c>
      <c r="G288" s="84">
        <f t="shared" si="8"/>
        <v>217410.33000000002</v>
      </c>
    </row>
    <row r="289" spans="1:7" ht="12.75">
      <c r="A289" s="79" t="s">
        <v>710</v>
      </c>
      <c r="B289" s="80" t="s">
        <v>406</v>
      </c>
      <c r="C289" s="81" t="s">
        <v>725</v>
      </c>
      <c r="D289" s="82">
        <v>1277000</v>
      </c>
      <c r="E289" s="83">
        <v>1277000</v>
      </c>
      <c r="F289" s="83">
        <f t="shared" si="9"/>
        <v>100</v>
      </c>
      <c r="G289" s="84" t="str">
        <f t="shared" si="8"/>
        <v>-</v>
      </c>
    </row>
    <row r="290" spans="1:7" ht="12.75">
      <c r="A290" s="79" t="s">
        <v>710</v>
      </c>
      <c r="B290" s="80" t="s">
        <v>406</v>
      </c>
      <c r="C290" s="81" t="s">
        <v>726</v>
      </c>
      <c r="D290" s="82">
        <v>393610</v>
      </c>
      <c r="E290" s="83">
        <v>393610</v>
      </c>
      <c r="F290" s="83">
        <f t="shared" si="9"/>
        <v>100</v>
      </c>
      <c r="G290" s="84" t="str">
        <f t="shared" si="8"/>
        <v>-</v>
      </c>
    </row>
    <row r="291" spans="1:7" ht="12.75">
      <c r="A291" s="79" t="s">
        <v>710</v>
      </c>
      <c r="B291" s="80" t="s">
        <v>406</v>
      </c>
      <c r="C291" s="81" t="s">
        <v>727</v>
      </c>
      <c r="D291" s="82">
        <v>119300</v>
      </c>
      <c r="E291" s="83" t="s">
        <v>50</v>
      </c>
      <c r="F291" s="83"/>
      <c r="G291" s="84">
        <f t="shared" si="8"/>
        <v>119300</v>
      </c>
    </row>
    <row r="292" spans="1:7" ht="12.75">
      <c r="A292" s="79" t="s">
        <v>710</v>
      </c>
      <c r="B292" s="80" t="s">
        <v>406</v>
      </c>
      <c r="C292" s="81" t="s">
        <v>728</v>
      </c>
      <c r="D292" s="82">
        <v>69390</v>
      </c>
      <c r="E292" s="83">
        <v>69390</v>
      </c>
      <c r="F292" s="83">
        <f t="shared" si="9"/>
        <v>100</v>
      </c>
      <c r="G292" s="84" t="str">
        <f t="shared" si="8"/>
        <v>-</v>
      </c>
    </row>
    <row r="293" spans="1:7" ht="12.75">
      <c r="A293" s="79" t="s">
        <v>710</v>
      </c>
      <c r="B293" s="80" t="s">
        <v>406</v>
      </c>
      <c r="C293" s="81" t="s">
        <v>729</v>
      </c>
      <c r="D293" s="82">
        <v>495900</v>
      </c>
      <c r="E293" s="83">
        <v>495900</v>
      </c>
      <c r="F293" s="83">
        <f t="shared" si="9"/>
        <v>100</v>
      </c>
      <c r="G293" s="84" t="str">
        <f t="shared" si="8"/>
        <v>-</v>
      </c>
    </row>
    <row r="294" spans="1:7" ht="12.75">
      <c r="A294" s="79" t="s">
        <v>710</v>
      </c>
      <c r="B294" s="80" t="s">
        <v>406</v>
      </c>
      <c r="C294" s="81" t="s">
        <v>730</v>
      </c>
      <c r="D294" s="82">
        <v>3000000</v>
      </c>
      <c r="E294" s="83">
        <v>2118390.72</v>
      </c>
      <c r="F294" s="83">
        <f t="shared" si="9"/>
        <v>70.613024</v>
      </c>
      <c r="G294" s="84">
        <f t="shared" si="8"/>
        <v>881609.2799999998</v>
      </c>
    </row>
    <row r="295" spans="1:7" ht="12.75">
      <c r="A295" s="79" t="s">
        <v>710</v>
      </c>
      <c r="B295" s="80" t="s">
        <v>406</v>
      </c>
      <c r="C295" s="81" t="s">
        <v>731</v>
      </c>
      <c r="D295" s="82">
        <v>541600</v>
      </c>
      <c r="E295" s="83">
        <v>540162</v>
      </c>
      <c r="F295" s="83">
        <f t="shared" si="9"/>
        <v>99.73449039881832</v>
      </c>
      <c r="G295" s="84">
        <f t="shared" si="8"/>
        <v>1438</v>
      </c>
    </row>
    <row r="296" spans="1:7" ht="12.75">
      <c r="A296" s="79" t="s">
        <v>710</v>
      </c>
      <c r="B296" s="80" t="s">
        <v>406</v>
      </c>
      <c r="C296" s="81" t="s">
        <v>732</v>
      </c>
      <c r="D296" s="82">
        <v>5550000</v>
      </c>
      <c r="E296" s="83">
        <v>5550000</v>
      </c>
      <c r="F296" s="83">
        <f t="shared" si="9"/>
        <v>100</v>
      </c>
      <c r="G296" s="84" t="str">
        <f t="shared" si="8"/>
        <v>-</v>
      </c>
    </row>
    <row r="297" spans="1:7" ht="12.75">
      <c r="A297" s="79" t="s">
        <v>710</v>
      </c>
      <c r="B297" s="80" t="s">
        <v>406</v>
      </c>
      <c r="C297" s="81" t="s">
        <v>733</v>
      </c>
      <c r="D297" s="82">
        <v>536745.8</v>
      </c>
      <c r="E297" s="83">
        <v>536745.8</v>
      </c>
      <c r="F297" s="83">
        <f t="shared" si="9"/>
        <v>100</v>
      </c>
      <c r="G297" s="84" t="str">
        <f t="shared" si="8"/>
        <v>-</v>
      </c>
    </row>
    <row r="298" spans="1:7" ht="12.75">
      <c r="A298" s="79" t="s">
        <v>710</v>
      </c>
      <c r="B298" s="80" t="s">
        <v>406</v>
      </c>
      <c r="C298" s="81" t="s">
        <v>734</v>
      </c>
      <c r="D298" s="82">
        <v>99995</v>
      </c>
      <c r="E298" s="83">
        <v>99995</v>
      </c>
      <c r="F298" s="83">
        <f t="shared" si="9"/>
        <v>100</v>
      </c>
      <c r="G298" s="84" t="str">
        <f t="shared" si="8"/>
        <v>-</v>
      </c>
    </row>
    <row r="299" spans="1:7" ht="12.75">
      <c r="A299" s="79" t="s">
        <v>710</v>
      </c>
      <c r="B299" s="80" t="s">
        <v>406</v>
      </c>
      <c r="C299" s="81" t="s">
        <v>735</v>
      </c>
      <c r="D299" s="82">
        <v>245054.2</v>
      </c>
      <c r="E299" s="83">
        <v>245054.2</v>
      </c>
      <c r="F299" s="83">
        <f t="shared" si="9"/>
        <v>100</v>
      </c>
      <c r="G299" s="84" t="str">
        <f t="shared" si="8"/>
        <v>-</v>
      </c>
    </row>
    <row r="300" spans="1:7" ht="12.75">
      <c r="A300" s="79" t="s">
        <v>710</v>
      </c>
      <c r="B300" s="80" t="s">
        <v>406</v>
      </c>
      <c r="C300" s="81" t="s">
        <v>736</v>
      </c>
      <c r="D300" s="82">
        <v>551900</v>
      </c>
      <c r="E300" s="83" t="s">
        <v>50</v>
      </c>
      <c r="F300" s="83"/>
      <c r="G300" s="84">
        <f t="shared" si="8"/>
        <v>551900</v>
      </c>
    </row>
    <row r="301" spans="1:7" ht="12.75">
      <c r="A301" s="79" t="s">
        <v>710</v>
      </c>
      <c r="B301" s="80" t="s">
        <v>406</v>
      </c>
      <c r="C301" s="81" t="s">
        <v>737</v>
      </c>
      <c r="D301" s="82">
        <v>198400</v>
      </c>
      <c r="E301" s="83" t="s">
        <v>50</v>
      </c>
      <c r="F301" s="83"/>
      <c r="G301" s="84">
        <f t="shared" si="8"/>
        <v>198400</v>
      </c>
    </row>
    <row r="302" spans="1:7" ht="12.75">
      <c r="A302" s="79" t="s">
        <v>738</v>
      </c>
      <c r="B302" s="80" t="s">
        <v>406</v>
      </c>
      <c r="C302" s="81" t="s">
        <v>739</v>
      </c>
      <c r="D302" s="82">
        <v>686815449.69</v>
      </c>
      <c r="E302" s="83">
        <v>337975302.28</v>
      </c>
      <c r="F302" s="83">
        <f t="shared" si="9"/>
        <v>49.20904188054418</v>
      </c>
      <c r="G302" s="84">
        <f t="shared" si="8"/>
        <v>348840147.4100001</v>
      </c>
    </row>
    <row r="303" spans="1:7" ht="12.75">
      <c r="A303" s="39" t="s">
        <v>410</v>
      </c>
      <c r="B303" s="62" t="s">
        <v>406</v>
      </c>
      <c r="C303" s="72" t="s">
        <v>740</v>
      </c>
      <c r="D303" s="37">
        <v>137531629.69</v>
      </c>
      <c r="E303" s="54">
        <v>98531008.19</v>
      </c>
      <c r="F303" s="132">
        <f t="shared" si="9"/>
        <v>71.64243484360038</v>
      </c>
      <c r="G303" s="40">
        <f t="shared" si="8"/>
        <v>39000621.5</v>
      </c>
    </row>
    <row r="304" spans="1:7" ht="12.75">
      <c r="A304" s="39" t="s">
        <v>412</v>
      </c>
      <c r="B304" s="62" t="s">
        <v>406</v>
      </c>
      <c r="C304" s="72" t="s">
        <v>741</v>
      </c>
      <c r="D304" s="37">
        <v>7328300.35</v>
      </c>
      <c r="E304" s="54">
        <v>7309476.65</v>
      </c>
      <c r="F304" s="132">
        <f t="shared" si="9"/>
        <v>99.7431368925811</v>
      </c>
      <c r="G304" s="40">
        <f t="shared" si="8"/>
        <v>18823.699999999255</v>
      </c>
    </row>
    <row r="305" spans="1:7" ht="12.75">
      <c r="A305" s="39" t="s">
        <v>414</v>
      </c>
      <c r="B305" s="62" t="s">
        <v>406</v>
      </c>
      <c r="C305" s="72" t="s">
        <v>742</v>
      </c>
      <c r="D305" s="37">
        <v>5594824.16</v>
      </c>
      <c r="E305" s="54">
        <v>5594342.81</v>
      </c>
      <c r="F305" s="132">
        <f t="shared" si="9"/>
        <v>99.99139651245088</v>
      </c>
      <c r="G305" s="40">
        <f t="shared" si="8"/>
        <v>481.3500000005588</v>
      </c>
    </row>
    <row r="306" spans="1:7" ht="12.75">
      <c r="A306" s="39" t="s">
        <v>416</v>
      </c>
      <c r="B306" s="62" t="s">
        <v>406</v>
      </c>
      <c r="C306" s="72" t="s">
        <v>743</v>
      </c>
      <c r="D306" s="37">
        <v>59300</v>
      </c>
      <c r="E306" s="54">
        <v>52238.6</v>
      </c>
      <c r="F306" s="132">
        <f t="shared" si="9"/>
        <v>88.09207419898819</v>
      </c>
      <c r="G306" s="40">
        <f t="shared" si="8"/>
        <v>7061.4000000000015</v>
      </c>
    </row>
    <row r="307" spans="1:7" ht="12.75">
      <c r="A307" s="39" t="s">
        <v>418</v>
      </c>
      <c r="B307" s="62" t="s">
        <v>406</v>
      </c>
      <c r="C307" s="72" t="s">
        <v>744</v>
      </c>
      <c r="D307" s="37">
        <v>1674176.19</v>
      </c>
      <c r="E307" s="54">
        <v>1662895.24</v>
      </c>
      <c r="F307" s="132">
        <f t="shared" si="9"/>
        <v>99.32617904451263</v>
      </c>
      <c r="G307" s="40">
        <f t="shared" si="8"/>
        <v>11280.949999999953</v>
      </c>
    </row>
    <row r="308" spans="1:7" ht="12.75">
      <c r="A308" s="39" t="s">
        <v>420</v>
      </c>
      <c r="B308" s="62" t="s">
        <v>406</v>
      </c>
      <c r="C308" s="72" t="s">
        <v>745</v>
      </c>
      <c r="D308" s="37">
        <v>113937936.34</v>
      </c>
      <c r="E308" s="54">
        <v>86032146.54</v>
      </c>
      <c r="F308" s="132">
        <f t="shared" si="9"/>
        <v>75.50790307740272</v>
      </c>
      <c r="G308" s="40">
        <f t="shared" si="8"/>
        <v>27905789.799999997</v>
      </c>
    </row>
    <row r="309" spans="1:7" ht="12.75">
      <c r="A309" s="39" t="s">
        <v>422</v>
      </c>
      <c r="B309" s="62" t="s">
        <v>406</v>
      </c>
      <c r="C309" s="72" t="s">
        <v>746</v>
      </c>
      <c r="D309" s="37">
        <v>154066</v>
      </c>
      <c r="E309" s="54">
        <v>130420.07</v>
      </c>
      <c r="F309" s="132">
        <f t="shared" si="9"/>
        <v>84.65207768099387</v>
      </c>
      <c r="G309" s="40">
        <f t="shared" si="8"/>
        <v>23645.929999999993</v>
      </c>
    </row>
    <row r="310" spans="1:7" ht="12.75">
      <c r="A310" s="39" t="s">
        <v>424</v>
      </c>
      <c r="B310" s="62" t="s">
        <v>406</v>
      </c>
      <c r="C310" s="72" t="s">
        <v>747</v>
      </c>
      <c r="D310" s="37">
        <v>85936</v>
      </c>
      <c r="E310" s="54">
        <v>82304.6</v>
      </c>
      <c r="F310" s="132">
        <f t="shared" si="9"/>
        <v>95.77429715136847</v>
      </c>
      <c r="G310" s="40">
        <f t="shared" si="8"/>
        <v>3631.399999999994</v>
      </c>
    </row>
    <row r="311" spans="1:7" ht="12.75">
      <c r="A311" s="39" t="s">
        <v>426</v>
      </c>
      <c r="B311" s="62" t="s">
        <v>406</v>
      </c>
      <c r="C311" s="72" t="s">
        <v>748</v>
      </c>
      <c r="D311" s="37">
        <v>222669.36</v>
      </c>
      <c r="E311" s="54">
        <v>173570.04</v>
      </c>
      <c r="F311" s="132">
        <f t="shared" si="9"/>
        <v>77.94967390214802</v>
      </c>
      <c r="G311" s="40">
        <f t="shared" si="8"/>
        <v>49099.31999999998</v>
      </c>
    </row>
    <row r="312" spans="1:7" ht="12.75">
      <c r="A312" s="39" t="s">
        <v>430</v>
      </c>
      <c r="B312" s="62" t="s">
        <v>406</v>
      </c>
      <c r="C312" s="72" t="s">
        <v>749</v>
      </c>
      <c r="D312" s="37">
        <v>91776196.15</v>
      </c>
      <c r="E312" s="54">
        <v>76098015.46</v>
      </c>
      <c r="F312" s="132">
        <f t="shared" si="9"/>
        <v>82.91694214001262</v>
      </c>
      <c r="G312" s="40">
        <f t="shared" si="8"/>
        <v>15678180.690000013</v>
      </c>
    </row>
    <row r="313" spans="1:7" ht="12.75">
      <c r="A313" s="39" t="s">
        <v>432</v>
      </c>
      <c r="B313" s="62" t="s">
        <v>406</v>
      </c>
      <c r="C313" s="72" t="s">
        <v>750</v>
      </c>
      <c r="D313" s="37">
        <v>21699068.83</v>
      </c>
      <c r="E313" s="54">
        <v>9547836.37</v>
      </c>
      <c r="F313" s="132">
        <f t="shared" si="9"/>
        <v>44.00113408000098</v>
      </c>
      <c r="G313" s="40">
        <f t="shared" si="8"/>
        <v>12151232.459999999</v>
      </c>
    </row>
    <row r="314" spans="1:7" ht="12.75">
      <c r="A314" s="39" t="s">
        <v>434</v>
      </c>
      <c r="B314" s="62" t="s">
        <v>406</v>
      </c>
      <c r="C314" s="72" t="s">
        <v>751</v>
      </c>
      <c r="D314" s="37">
        <v>16208673</v>
      </c>
      <c r="E314" s="54">
        <v>5132865</v>
      </c>
      <c r="F314" s="132">
        <f t="shared" si="9"/>
        <v>31.667398065221008</v>
      </c>
      <c r="G314" s="40">
        <f t="shared" si="8"/>
        <v>11075808</v>
      </c>
    </row>
    <row r="315" spans="1:7" ht="22.5">
      <c r="A315" s="39" t="s">
        <v>436</v>
      </c>
      <c r="B315" s="62" t="s">
        <v>406</v>
      </c>
      <c r="C315" s="72" t="s">
        <v>752</v>
      </c>
      <c r="D315" s="37">
        <v>1959647</v>
      </c>
      <c r="E315" s="54" t="s">
        <v>50</v>
      </c>
      <c r="F315" s="132"/>
      <c r="G315" s="40">
        <f t="shared" si="8"/>
        <v>1959647</v>
      </c>
    </row>
    <row r="316" spans="1:7" ht="33.75">
      <c r="A316" s="39" t="s">
        <v>438</v>
      </c>
      <c r="B316" s="62" t="s">
        <v>406</v>
      </c>
      <c r="C316" s="72" t="s">
        <v>753</v>
      </c>
      <c r="D316" s="37">
        <v>14249026</v>
      </c>
      <c r="E316" s="54">
        <v>5132865</v>
      </c>
      <c r="F316" s="132">
        <f t="shared" si="9"/>
        <v>36.02256743724097</v>
      </c>
      <c r="G316" s="40">
        <f t="shared" si="8"/>
        <v>9116161</v>
      </c>
    </row>
    <row r="317" spans="1:7" ht="12.75">
      <c r="A317" s="39" t="s">
        <v>450</v>
      </c>
      <c r="B317" s="62" t="s">
        <v>406</v>
      </c>
      <c r="C317" s="72" t="s">
        <v>754</v>
      </c>
      <c r="D317" s="37">
        <v>56720</v>
      </c>
      <c r="E317" s="54">
        <v>56520</v>
      </c>
      <c r="F317" s="132">
        <f t="shared" si="9"/>
        <v>99.64739069111424</v>
      </c>
      <c r="G317" s="40">
        <f t="shared" si="8"/>
        <v>200</v>
      </c>
    </row>
    <row r="318" spans="1:7" ht="12.75">
      <c r="A318" s="39" t="s">
        <v>452</v>
      </c>
      <c r="B318" s="62" t="s">
        <v>406</v>
      </c>
      <c r="C318" s="72" t="s">
        <v>755</v>
      </c>
      <c r="D318" s="37">
        <v>549283820</v>
      </c>
      <c r="E318" s="54">
        <v>239444294.09</v>
      </c>
      <c r="F318" s="132">
        <f t="shared" si="9"/>
        <v>43.59208943929934</v>
      </c>
      <c r="G318" s="40">
        <f t="shared" si="8"/>
        <v>309839525.90999997</v>
      </c>
    </row>
    <row r="319" spans="1:7" ht="12.75">
      <c r="A319" s="39" t="s">
        <v>454</v>
      </c>
      <c r="B319" s="62" t="s">
        <v>406</v>
      </c>
      <c r="C319" s="72" t="s">
        <v>756</v>
      </c>
      <c r="D319" s="37">
        <v>549176754.13</v>
      </c>
      <c r="E319" s="54">
        <v>239354593.29</v>
      </c>
      <c r="F319" s="132">
        <f t="shared" si="9"/>
        <v>43.584254338875475</v>
      </c>
      <c r="G319" s="40">
        <f t="shared" si="8"/>
        <v>309822160.84000003</v>
      </c>
    </row>
    <row r="320" spans="1:7" ht="12.75">
      <c r="A320" s="39" t="s">
        <v>456</v>
      </c>
      <c r="B320" s="62" t="s">
        <v>406</v>
      </c>
      <c r="C320" s="72" t="s">
        <v>757</v>
      </c>
      <c r="D320" s="37">
        <v>107065.87</v>
      </c>
      <c r="E320" s="54">
        <v>89700.8</v>
      </c>
      <c r="F320" s="132">
        <f t="shared" si="9"/>
        <v>83.78094718699806</v>
      </c>
      <c r="G320" s="40">
        <f t="shared" si="8"/>
        <v>17365.069999999992</v>
      </c>
    </row>
    <row r="321" spans="1:7" ht="12.75">
      <c r="A321" s="79" t="s">
        <v>758</v>
      </c>
      <c r="B321" s="80" t="s">
        <v>406</v>
      </c>
      <c r="C321" s="81" t="s">
        <v>759</v>
      </c>
      <c r="D321" s="82">
        <v>533273289.43</v>
      </c>
      <c r="E321" s="83">
        <v>226808791.18</v>
      </c>
      <c r="F321" s="83">
        <f t="shared" si="9"/>
        <v>42.53143663400603</v>
      </c>
      <c r="G321" s="84">
        <f t="shared" si="8"/>
        <v>306464498.25</v>
      </c>
    </row>
    <row r="322" spans="1:7" ht="12.75">
      <c r="A322" s="39" t="s">
        <v>410</v>
      </c>
      <c r="B322" s="62" t="s">
        <v>406</v>
      </c>
      <c r="C322" s="72" t="s">
        <v>760</v>
      </c>
      <c r="D322" s="37">
        <v>23167077</v>
      </c>
      <c r="E322" s="54">
        <v>8093857.92</v>
      </c>
      <c r="F322" s="132">
        <f t="shared" si="9"/>
        <v>34.93689739106923</v>
      </c>
      <c r="G322" s="40">
        <f t="shared" si="8"/>
        <v>15073219.08</v>
      </c>
    </row>
    <row r="323" spans="1:7" ht="12.75">
      <c r="A323" s="39" t="s">
        <v>420</v>
      </c>
      <c r="B323" s="62" t="s">
        <v>406</v>
      </c>
      <c r="C323" s="72" t="s">
        <v>761</v>
      </c>
      <c r="D323" s="37">
        <v>6958404</v>
      </c>
      <c r="E323" s="54">
        <v>2960992.92</v>
      </c>
      <c r="F323" s="132">
        <f t="shared" si="9"/>
        <v>42.552759512095015</v>
      </c>
      <c r="G323" s="40">
        <f t="shared" si="8"/>
        <v>3997411.08</v>
      </c>
    </row>
    <row r="324" spans="1:7" ht="12.75">
      <c r="A324" s="39" t="s">
        <v>430</v>
      </c>
      <c r="B324" s="62" t="s">
        <v>406</v>
      </c>
      <c r="C324" s="72" t="s">
        <v>762</v>
      </c>
      <c r="D324" s="37">
        <v>6420151</v>
      </c>
      <c r="E324" s="54">
        <v>2791228.34</v>
      </c>
      <c r="F324" s="132">
        <f t="shared" si="9"/>
        <v>43.476054379406335</v>
      </c>
      <c r="G324" s="40">
        <f t="shared" si="8"/>
        <v>3628922.66</v>
      </c>
    </row>
    <row r="325" spans="1:7" ht="12.75">
      <c r="A325" s="39" t="s">
        <v>432</v>
      </c>
      <c r="B325" s="62" t="s">
        <v>406</v>
      </c>
      <c r="C325" s="72" t="s">
        <v>763</v>
      </c>
      <c r="D325" s="37">
        <v>538253</v>
      </c>
      <c r="E325" s="54">
        <v>169764.58</v>
      </c>
      <c r="F325" s="132">
        <f t="shared" si="9"/>
        <v>31.539922675767713</v>
      </c>
      <c r="G325" s="40">
        <f t="shared" si="8"/>
        <v>368488.42000000004</v>
      </c>
    </row>
    <row r="326" spans="1:7" ht="12.75">
      <c r="A326" s="39" t="s">
        <v>434</v>
      </c>
      <c r="B326" s="62" t="s">
        <v>406</v>
      </c>
      <c r="C326" s="72" t="s">
        <v>764</v>
      </c>
      <c r="D326" s="37">
        <v>16208673</v>
      </c>
      <c r="E326" s="54">
        <v>5132865</v>
      </c>
      <c r="F326" s="132">
        <f t="shared" si="9"/>
        <v>31.667398065221008</v>
      </c>
      <c r="G326" s="40">
        <f t="shared" si="8"/>
        <v>11075808</v>
      </c>
    </row>
    <row r="327" spans="1:7" ht="22.5">
      <c r="A327" s="39" t="s">
        <v>436</v>
      </c>
      <c r="B327" s="62" t="s">
        <v>406</v>
      </c>
      <c r="C327" s="72" t="s">
        <v>765</v>
      </c>
      <c r="D327" s="37">
        <v>1959647</v>
      </c>
      <c r="E327" s="54" t="s">
        <v>50</v>
      </c>
      <c r="F327" s="132"/>
      <c r="G327" s="40">
        <f t="shared" si="8"/>
        <v>1959647</v>
      </c>
    </row>
    <row r="328" spans="1:7" ht="33.75">
      <c r="A328" s="39" t="s">
        <v>438</v>
      </c>
      <c r="B328" s="62" t="s">
        <v>406</v>
      </c>
      <c r="C328" s="72" t="s">
        <v>766</v>
      </c>
      <c r="D328" s="37">
        <v>14249026</v>
      </c>
      <c r="E328" s="54">
        <v>5132865</v>
      </c>
      <c r="F328" s="132">
        <f t="shared" si="9"/>
        <v>36.02256743724097</v>
      </c>
      <c r="G328" s="40">
        <f t="shared" si="8"/>
        <v>9116161</v>
      </c>
    </row>
    <row r="329" spans="1:7" ht="12.75">
      <c r="A329" s="39" t="s">
        <v>452</v>
      </c>
      <c r="B329" s="62" t="s">
        <v>406</v>
      </c>
      <c r="C329" s="72" t="s">
        <v>767</v>
      </c>
      <c r="D329" s="37">
        <v>510106212.43</v>
      </c>
      <c r="E329" s="54">
        <v>218714933.26</v>
      </c>
      <c r="F329" s="132">
        <f t="shared" si="9"/>
        <v>42.87635161667697</v>
      </c>
      <c r="G329" s="40">
        <f t="shared" si="8"/>
        <v>291391279.17</v>
      </c>
    </row>
    <row r="330" spans="1:7" ht="12.75">
      <c r="A330" s="39" t="s">
        <v>454</v>
      </c>
      <c r="B330" s="62" t="s">
        <v>406</v>
      </c>
      <c r="C330" s="72" t="s">
        <v>768</v>
      </c>
      <c r="D330" s="37">
        <v>510106212.43</v>
      </c>
      <c r="E330" s="54">
        <v>218714933.26</v>
      </c>
      <c r="F330" s="132">
        <f t="shared" si="9"/>
        <v>42.87635161667697</v>
      </c>
      <c r="G330" s="40">
        <f t="shared" si="8"/>
        <v>291391279.17</v>
      </c>
    </row>
    <row r="331" spans="1:7" ht="12.75">
      <c r="A331" s="79" t="s">
        <v>758</v>
      </c>
      <c r="B331" s="80" t="s">
        <v>406</v>
      </c>
      <c r="C331" s="81" t="s">
        <v>769</v>
      </c>
      <c r="D331" s="82">
        <v>6011180</v>
      </c>
      <c r="E331" s="83">
        <v>2389988.05</v>
      </c>
      <c r="F331" s="83">
        <f t="shared" si="9"/>
        <v>39.75904980386546</v>
      </c>
      <c r="G331" s="84">
        <f t="shared" si="8"/>
        <v>3621191.95</v>
      </c>
    </row>
    <row r="332" spans="1:7" ht="12.75">
      <c r="A332" s="79" t="s">
        <v>758</v>
      </c>
      <c r="B332" s="80" t="s">
        <v>406</v>
      </c>
      <c r="C332" s="81" t="s">
        <v>770</v>
      </c>
      <c r="D332" s="82">
        <v>336900</v>
      </c>
      <c r="E332" s="83">
        <v>169764.58</v>
      </c>
      <c r="F332" s="83">
        <f t="shared" si="9"/>
        <v>50.39019887206886</v>
      </c>
      <c r="G332" s="84">
        <f t="shared" si="8"/>
        <v>167135.42</v>
      </c>
    </row>
    <row r="333" spans="1:7" ht="12.75">
      <c r="A333" s="79" t="s">
        <v>758</v>
      </c>
      <c r="B333" s="80" t="s">
        <v>406</v>
      </c>
      <c r="C333" s="81" t="s">
        <v>771</v>
      </c>
      <c r="D333" s="82">
        <v>3476841</v>
      </c>
      <c r="E333" s="83">
        <v>1586462</v>
      </c>
      <c r="F333" s="83">
        <f t="shared" si="9"/>
        <v>45.62940899511942</v>
      </c>
      <c r="G333" s="84">
        <f t="shared" si="8"/>
        <v>1890379</v>
      </c>
    </row>
    <row r="334" spans="1:7" ht="12.75">
      <c r="A334" s="79" t="s">
        <v>758</v>
      </c>
      <c r="B334" s="80" t="s">
        <v>406</v>
      </c>
      <c r="C334" s="81" t="s">
        <v>772</v>
      </c>
      <c r="D334" s="82">
        <v>10772185</v>
      </c>
      <c r="E334" s="83">
        <v>3546403</v>
      </c>
      <c r="F334" s="83">
        <f t="shared" si="9"/>
        <v>32.92185383002612</v>
      </c>
      <c r="G334" s="84">
        <f t="shared" si="8"/>
        <v>7225782</v>
      </c>
    </row>
    <row r="335" spans="1:7" ht="12.75">
      <c r="A335" s="79" t="s">
        <v>758</v>
      </c>
      <c r="B335" s="80" t="s">
        <v>406</v>
      </c>
      <c r="C335" s="81" t="s">
        <v>773</v>
      </c>
      <c r="D335" s="82">
        <v>119333217.37</v>
      </c>
      <c r="E335" s="83">
        <v>32525875.43</v>
      </c>
      <c r="F335" s="83">
        <f t="shared" si="9"/>
        <v>27.25634667935879</v>
      </c>
      <c r="G335" s="84">
        <f aca="true" t="shared" si="10" ref="G335:G398">IF(OR(D335="-",E335=D335),"-",D335-IF(E335="-",0,E335))</f>
        <v>86807341.94</v>
      </c>
    </row>
    <row r="336" spans="1:7" ht="12.75">
      <c r="A336" s="79" t="s">
        <v>758</v>
      </c>
      <c r="B336" s="80" t="s">
        <v>406</v>
      </c>
      <c r="C336" s="81" t="s">
        <v>774</v>
      </c>
      <c r="D336" s="82">
        <v>158747003.59</v>
      </c>
      <c r="E336" s="83">
        <v>138979250.75</v>
      </c>
      <c r="F336" s="83">
        <f aca="true" t="shared" si="11" ref="F336:F399">E336/D336*100</f>
        <v>87.54763718812943</v>
      </c>
      <c r="G336" s="84">
        <f t="shared" si="10"/>
        <v>19767752.840000004</v>
      </c>
    </row>
    <row r="337" spans="1:7" ht="12.75">
      <c r="A337" s="79" t="s">
        <v>758</v>
      </c>
      <c r="B337" s="80" t="s">
        <v>406</v>
      </c>
      <c r="C337" s="81" t="s">
        <v>775</v>
      </c>
      <c r="D337" s="82">
        <v>201795850.29</v>
      </c>
      <c r="E337" s="83">
        <v>30596083</v>
      </c>
      <c r="F337" s="83">
        <f t="shared" si="11"/>
        <v>15.161898996451361</v>
      </c>
      <c r="G337" s="84">
        <f t="shared" si="10"/>
        <v>171199767.29</v>
      </c>
    </row>
    <row r="338" spans="1:7" ht="12.75">
      <c r="A338" s="79" t="s">
        <v>758</v>
      </c>
      <c r="B338" s="80" t="s">
        <v>406</v>
      </c>
      <c r="C338" s="81" t="s">
        <v>776</v>
      </c>
      <c r="D338" s="82">
        <v>30230141.18</v>
      </c>
      <c r="E338" s="83">
        <v>16613724.08</v>
      </c>
      <c r="F338" s="83">
        <f t="shared" si="11"/>
        <v>54.95748094948196</v>
      </c>
      <c r="G338" s="84">
        <f t="shared" si="10"/>
        <v>13616417.1</v>
      </c>
    </row>
    <row r="339" spans="1:7" ht="12.75">
      <c r="A339" s="79" t="s">
        <v>758</v>
      </c>
      <c r="B339" s="80" t="s">
        <v>406</v>
      </c>
      <c r="C339" s="81" t="s">
        <v>777</v>
      </c>
      <c r="D339" s="82">
        <v>201353</v>
      </c>
      <c r="E339" s="83" t="s">
        <v>50</v>
      </c>
      <c r="F339" s="83"/>
      <c r="G339" s="84">
        <f t="shared" si="10"/>
        <v>201353</v>
      </c>
    </row>
    <row r="340" spans="1:7" ht="12.75">
      <c r="A340" s="79" t="s">
        <v>758</v>
      </c>
      <c r="B340" s="80" t="s">
        <v>406</v>
      </c>
      <c r="C340" s="81" t="s">
        <v>778</v>
      </c>
      <c r="D340" s="82">
        <v>408971</v>
      </c>
      <c r="E340" s="83">
        <v>401240.29</v>
      </c>
      <c r="F340" s="83">
        <f t="shared" si="11"/>
        <v>98.1097168258874</v>
      </c>
      <c r="G340" s="84">
        <f t="shared" si="10"/>
        <v>7730.710000000021</v>
      </c>
    </row>
    <row r="341" spans="1:7" ht="12.75">
      <c r="A341" s="79" t="s">
        <v>758</v>
      </c>
      <c r="B341" s="80" t="s">
        <v>406</v>
      </c>
      <c r="C341" s="81" t="s">
        <v>779</v>
      </c>
      <c r="D341" s="82">
        <v>1959647</v>
      </c>
      <c r="E341" s="83" t="s">
        <v>50</v>
      </c>
      <c r="F341" s="83"/>
      <c r="G341" s="84">
        <f t="shared" si="10"/>
        <v>1959647</v>
      </c>
    </row>
    <row r="342" spans="1:7" ht="12.75">
      <c r="A342" s="79" t="s">
        <v>780</v>
      </c>
      <c r="B342" s="80" t="s">
        <v>406</v>
      </c>
      <c r="C342" s="81" t="s">
        <v>781</v>
      </c>
      <c r="D342" s="82">
        <v>138180760.26</v>
      </c>
      <c r="E342" s="83">
        <v>97405887.8</v>
      </c>
      <c r="F342" s="83">
        <f t="shared" si="11"/>
        <v>70.49164269810191</v>
      </c>
      <c r="G342" s="84">
        <f t="shared" si="10"/>
        <v>40774872.45999999</v>
      </c>
    </row>
    <row r="343" spans="1:7" ht="12.75">
      <c r="A343" s="39" t="s">
        <v>410</v>
      </c>
      <c r="B343" s="62" t="s">
        <v>406</v>
      </c>
      <c r="C343" s="72" t="s">
        <v>782</v>
      </c>
      <c r="D343" s="37">
        <v>100408248.56</v>
      </c>
      <c r="E343" s="54">
        <v>78061845.51</v>
      </c>
      <c r="F343" s="132">
        <f t="shared" si="11"/>
        <v>77.74445489242184</v>
      </c>
      <c r="G343" s="40">
        <f t="shared" si="10"/>
        <v>22346403.049999997</v>
      </c>
    </row>
    <row r="344" spans="1:7" ht="12.75">
      <c r="A344" s="39" t="s">
        <v>420</v>
      </c>
      <c r="B344" s="62" t="s">
        <v>406</v>
      </c>
      <c r="C344" s="72" t="s">
        <v>783</v>
      </c>
      <c r="D344" s="37">
        <v>100408248.56</v>
      </c>
      <c r="E344" s="54">
        <v>78061845.51</v>
      </c>
      <c r="F344" s="132">
        <f t="shared" si="11"/>
        <v>77.74445489242184</v>
      </c>
      <c r="G344" s="40">
        <f t="shared" si="10"/>
        <v>22346403.049999997</v>
      </c>
    </row>
    <row r="345" spans="1:7" ht="12.75">
      <c r="A345" s="39" t="s">
        <v>430</v>
      </c>
      <c r="B345" s="62" t="s">
        <v>406</v>
      </c>
      <c r="C345" s="72" t="s">
        <v>784</v>
      </c>
      <c r="D345" s="37">
        <v>83804570.65</v>
      </c>
      <c r="E345" s="54">
        <v>71766955.64</v>
      </c>
      <c r="F345" s="132">
        <f t="shared" si="11"/>
        <v>85.63608772572357</v>
      </c>
      <c r="G345" s="40">
        <f t="shared" si="10"/>
        <v>12037615.010000005</v>
      </c>
    </row>
    <row r="346" spans="1:7" ht="12.75">
      <c r="A346" s="39" t="s">
        <v>432</v>
      </c>
      <c r="B346" s="62" t="s">
        <v>406</v>
      </c>
      <c r="C346" s="72" t="s">
        <v>785</v>
      </c>
      <c r="D346" s="37">
        <v>16603677.91</v>
      </c>
      <c r="E346" s="54">
        <v>6294889.87</v>
      </c>
      <c r="F346" s="132">
        <f t="shared" si="11"/>
        <v>37.912623360446766</v>
      </c>
      <c r="G346" s="40">
        <f t="shared" si="10"/>
        <v>10308788.04</v>
      </c>
    </row>
    <row r="347" spans="1:7" ht="12.75">
      <c r="A347" s="39" t="s">
        <v>452</v>
      </c>
      <c r="B347" s="62" t="s">
        <v>406</v>
      </c>
      <c r="C347" s="72" t="s">
        <v>786</v>
      </c>
      <c r="D347" s="37">
        <v>37772511.7</v>
      </c>
      <c r="E347" s="54">
        <v>19344042.29</v>
      </c>
      <c r="F347" s="132">
        <f t="shared" si="11"/>
        <v>51.21195657740705</v>
      </c>
      <c r="G347" s="40">
        <f t="shared" si="10"/>
        <v>18428469.410000004</v>
      </c>
    </row>
    <row r="348" spans="1:7" ht="12.75">
      <c r="A348" s="39" t="s">
        <v>454</v>
      </c>
      <c r="B348" s="62" t="s">
        <v>406</v>
      </c>
      <c r="C348" s="72" t="s">
        <v>787</v>
      </c>
      <c r="D348" s="37">
        <v>37772511.7</v>
      </c>
      <c r="E348" s="54">
        <v>19344042.29</v>
      </c>
      <c r="F348" s="132">
        <f t="shared" si="11"/>
        <v>51.21195657740705</v>
      </c>
      <c r="G348" s="40">
        <f t="shared" si="10"/>
        <v>18428469.410000004</v>
      </c>
    </row>
    <row r="349" spans="1:7" ht="12.75">
      <c r="A349" s="79" t="s">
        <v>780</v>
      </c>
      <c r="B349" s="80" t="s">
        <v>406</v>
      </c>
      <c r="C349" s="81" t="s">
        <v>788</v>
      </c>
      <c r="D349" s="82">
        <v>2752646</v>
      </c>
      <c r="E349" s="83">
        <v>100000</v>
      </c>
      <c r="F349" s="83">
        <f t="shared" si="11"/>
        <v>3.632868156675432</v>
      </c>
      <c r="G349" s="84">
        <f t="shared" si="10"/>
        <v>2652646</v>
      </c>
    </row>
    <row r="350" spans="1:7" ht="12.75">
      <c r="A350" s="79" t="s">
        <v>780</v>
      </c>
      <c r="B350" s="80" t="s">
        <v>406</v>
      </c>
      <c r="C350" s="81" t="s">
        <v>789</v>
      </c>
      <c r="D350" s="82">
        <v>13309115</v>
      </c>
      <c r="E350" s="83">
        <v>8032015</v>
      </c>
      <c r="F350" s="83">
        <f t="shared" si="11"/>
        <v>60.34973024126698</v>
      </c>
      <c r="G350" s="84">
        <f t="shared" si="10"/>
        <v>5277100</v>
      </c>
    </row>
    <row r="351" spans="1:7" ht="12.75">
      <c r="A351" s="79" t="s">
        <v>780</v>
      </c>
      <c r="B351" s="80" t="s">
        <v>406</v>
      </c>
      <c r="C351" s="81" t="s">
        <v>790</v>
      </c>
      <c r="D351" s="82">
        <v>91185585.65</v>
      </c>
      <c r="E351" s="83">
        <v>78819057.36</v>
      </c>
      <c r="F351" s="83">
        <f t="shared" si="11"/>
        <v>86.43806671652385</v>
      </c>
      <c r="G351" s="84">
        <f t="shared" si="10"/>
        <v>12366528.290000007</v>
      </c>
    </row>
    <row r="352" spans="1:7" ht="12.75">
      <c r="A352" s="79" t="s">
        <v>780</v>
      </c>
      <c r="B352" s="80" t="s">
        <v>406</v>
      </c>
      <c r="C352" s="81" t="s">
        <v>791</v>
      </c>
      <c r="D352" s="82">
        <v>3000000</v>
      </c>
      <c r="E352" s="83" t="s">
        <v>50</v>
      </c>
      <c r="F352" s="83"/>
      <c r="G352" s="84">
        <f t="shared" si="10"/>
        <v>3000000</v>
      </c>
    </row>
    <row r="353" spans="1:7" ht="12.75">
      <c r="A353" s="79" t="s">
        <v>780</v>
      </c>
      <c r="B353" s="80" t="s">
        <v>406</v>
      </c>
      <c r="C353" s="81" t="s">
        <v>792</v>
      </c>
      <c r="D353" s="82">
        <v>2500000</v>
      </c>
      <c r="E353" s="83" t="s">
        <v>50</v>
      </c>
      <c r="F353" s="83"/>
      <c r="G353" s="84">
        <f t="shared" si="10"/>
        <v>2500000</v>
      </c>
    </row>
    <row r="354" spans="1:7" ht="12.75">
      <c r="A354" s="79" t="s">
        <v>780</v>
      </c>
      <c r="B354" s="80" t="s">
        <v>406</v>
      </c>
      <c r="C354" s="81" t="s">
        <v>793</v>
      </c>
      <c r="D354" s="82">
        <v>21378382.44</v>
      </c>
      <c r="E354" s="83">
        <v>7887284.27</v>
      </c>
      <c r="F354" s="83">
        <f t="shared" si="11"/>
        <v>36.89373736360195</v>
      </c>
      <c r="G354" s="84">
        <f t="shared" si="10"/>
        <v>13491098.170000002</v>
      </c>
    </row>
    <row r="355" spans="1:7" ht="12.75">
      <c r="A355" s="79" t="s">
        <v>780</v>
      </c>
      <c r="B355" s="80" t="s">
        <v>406</v>
      </c>
      <c r="C355" s="81" t="s">
        <v>794</v>
      </c>
      <c r="D355" s="82">
        <v>2842231.17</v>
      </c>
      <c r="E355" s="83">
        <v>1354731.17</v>
      </c>
      <c r="F355" s="83">
        <f t="shared" si="11"/>
        <v>47.66435553516219</v>
      </c>
      <c r="G355" s="84">
        <f t="shared" si="10"/>
        <v>1487500</v>
      </c>
    </row>
    <row r="356" spans="1:7" ht="12.75">
      <c r="A356" s="79" t="s">
        <v>780</v>
      </c>
      <c r="B356" s="80" t="s">
        <v>406</v>
      </c>
      <c r="C356" s="81" t="s">
        <v>795</v>
      </c>
      <c r="D356" s="82">
        <v>1212800</v>
      </c>
      <c r="E356" s="83">
        <v>1212800</v>
      </c>
      <c r="F356" s="83">
        <f t="shared" si="11"/>
        <v>100</v>
      </c>
      <c r="G356" s="84" t="str">
        <f t="shared" si="10"/>
        <v>-</v>
      </c>
    </row>
    <row r="357" spans="1:7" ht="12.75">
      <c r="A357" s="79" t="s">
        <v>796</v>
      </c>
      <c r="B357" s="80" t="s">
        <v>406</v>
      </c>
      <c r="C357" s="81" t="s">
        <v>797</v>
      </c>
      <c r="D357" s="82">
        <v>3403400</v>
      </c>
      <c r="E357" s="83">
        <v>1985025.32</v>
      </c>
      <c r="F357" s="83">
        <f t="shared" si="11"/>
        <v>58.32477287418464</v>
      </c>
      <c r="G357" s="84">
        <f t="shared" si="10"/>
        <v>1418374.68</v>
      </c>
    </row>
    <row r="358" spans="1:7" ht="12.75">
      <c r="A358" s="39" t="s">
        <v>410</v>
      </c>
      <c r="B358" s="62" t="s">
        <v>406</v>
      </c>
      <c r="C358" s="72" t="s">
        <v>798</v>
      </c>
      <c r="D358" s="37">
        <v>3403400</v>
      </c>
      <c r="E358" s="54">
        <v>1985025.32</v>
      </c>
      <c r="F358" s="132">
        <f t="shared" si="11"/>
        <v>58.32477287418464</v>
      </c>
      <c r="G358" s="40">
        <f t="shared" si="10"/>
        <v>1418374.68</v>
      </c>
    </row>
    <row r="359" spans="1:7" ht="12.75">
      <c r="A359" s="39" t="s">
        <v>420</v>
      </c>
      <c r="B359" s="62" t="s">
        <v>406</v>
      </c>
      <c r="C359" s="72" t="s">
        <v>799</v>
      </c>
      <c r="D359" s="37">
        <v>3403400</v>
      </c>
      <c r="E359" s="54">
        <v>1985025.32</v>
      </c>
      <c r="F359" s="132">
        <f t="shared" si="11"/>
        <v>58.32477287418464</v>
      </c>
      <c r="G359" s="40">
        <f t="shared" si="10"/>
        <v>1418374.68</v>
      </c>
    </row>
    <row r="360" spans="1:7" ht="12.75">
      <c r="A360" s="39" t="s">
        <v>432</v>
      </c>
      <c r="B360" s="62" t="s">
        <v>406</v>
      </c>
      <c r="C360" s="72" t="s">
        <v>800</v>
      </c>
      <c r="D360" s="37">
        <v>3403400</v>
      </c>
      <c r="E360" s="54">
        <v>1985025.32</v>
      </c>
      <c r="F360" s="132">
        <f t="shared" si="11"/>
        <v>58.32477287418464</v>
      </c>
      <c r="G360" s="40">
        <f t="shared" si="10"/>
        <v>1418374.68</v>
      </c>
    </row>
    <row r="361" spans="1:7" ht="12.75">
      <c r="A361" s="79" t="s">
        <v>796</v>
      </c>
      <c r="B361" s="80" t="s">
        <v>406</v>
      </c>
      <c r="C361" s="81" t="s">
        <v>801</v>
      </c>
      <c r="D361" s="82">
        <v>2000000</v>
      </c>
      <c r="E361" s="83">
        <v>1887085.32</v>
      </c>
      <c r="F361" s="83">
        <f t="shared" si="11"/>
        <v>94.354266</v>
      </c>
      <c r="G361" s="84">
        <f t="shared" si="10"/>
        <v>112914.67999999993</v>
      </c>
    </row>
    <row r="362" spans="1:7" ht="12.75">
      <c r="A362" s="79" t="s">
        <v>796</v>
      </c>
      <c r="B362" s="80" t="s">
        <v>406</v>
      </c>
      <c r="C362" s="81" t="s">
        <v>802</v>
      </c>
      <c r="D362" s="82">
        <v>755300</v>
      </c>
      <c r="E362" s="83" t="s">
        <v>50</v>
      </c>
      <c r="F362" s="83"/>
      <c r="G362" s="84">
        <f t="shared" si="10"/>
        <v>755300</v>
      </c>
    </row>
    <row r="363" spans="1:7" ht="12.75">
      <c r="A363" s="79" t="s">
        <v>796</v>
      </c>
      <c r="B363" s="80" t="s">
        <v>406</v>
      </c>
      <c r="C363" s="81" t="s">
        <v>803</v>
      </c>
      <c r="D363" s="82">
        <v>648100</v>
      </c>
      <c r="E363" s="83">
        <v>97940</v>
      </c>
      <c r="F363" s="83">
        <f t="shared" si="11"/>
        <v>15.111865452862213</v>
      </c>
      <c r="G363" s="84">
        <f t="shared" si="10"/>
        <v>550160</v>
      </c>
    </row>
    <row r="364" spans="1:7" ht="22.5">
      <c r="A364" s="79" t="s">
        <v>804</v>
      </c>
      <c r="B364" s="80" t="s">
        <v>406</v>
      </c>
      <c r="C364" s="81" t="s">
        <v>805</v>
      </c>
      <c r="D364" s="82">
        <v>11958000</v>
      </c>
      <c r="E364" s="83">
        <v>11775597.98</v>
      </c>
      <c r="F364" s="83">
        <f t="shared" si="11"/>
        <v>98.47464442214418</v>
      </c>
      <c r="G364" s="84">
        <f t="shared" si="10"/>
        <v>182402.01999999955</v>
      </c>
    </row>
    <row r="365" spans="1:7" ht="12.75">
      <c r="A365" s="39" t="s">
        <v>410</v>
      </c>
      <c r="B365" s="62" t="s">
        <v>406</v>
      </c>
      <c r="C365" s="72" t="s">
        <v>806</v>
      </c>
      <c r="D365" s="37">
        <v>10552904.13</v>
      </c>
      <c r="E365" s="54">
        <v>10390279.44</v>
      </c>
      <c r="F365" s="132">
        <f t="shared" si="11"/>
        <v>98.45895795132176</v>
      </c>
      <c r="G365" s="40">
        <f t="shared" si="10"/>
        <v>162624.69000000134</v>
      </c>
    </row>
    <row r="366" spans="1:7" ht="12.75">
      <c r="A366" s="39" t="s">
        <v>412</v>
      </c>
      <c r="B366" s="62" t="s">
        <v>406</v>
      </c>
      <c r="C366" s="72" t="s">
        <v>807</v>
      </c>
      <c r="D366" s="37">
        <v>7328300.35</v>
      </c>
      <c r="E366" s="54">
        <v>7309476.65</v>
      </c>
      <c r="F366" s="132">
        <f t="shared" si="11"/>
        <v>99.7431368925811</v>
      </c>
      <c r="G366" s="40">
        <f t="shared" si="10"/>
        <v>18823.699999999255</v>
      </c>
    </row>
    <row r="367" spans="1:7" ht="12.75">
      <c r="A367" s="39" t="s">
        <v>414</v>
      </c>
      <c r="B367" s="62" t="s">
        <v>406</v>
      </c>
      <c r="C367" s="72" t="s">
        <v>808</v>
      </c>
      <c r="D367" s="37">
        <v>5594824.16</v>
      </c>
      <c r="E367" s="54">
        <v>5594342.81</v>
      </c>
      <c r="F367" s="132">
        <f t="shared" si="11"/>
        <v>99.99139651245088</v>
      </c>
      <c r="G367" s="40">
        <f t="shared" si="10"/>
        <v>481.3500000005588</v>
      </c>
    </row>
    <row r="368" spans="1:7" ht="12.75">
      <c r="A368" s="39" t="s">
        <v>416</v>
      </c>
      <c r="B368" s="62" t="s">
        <v>406</v>
      </c>
      <c r="C368" s="72" t="s">
        <v>809</v>
      </c>
      <c r="D368" s="37">
        <v>59300</v>
      </c>
      <c r="E368" s="54">
        <v>52238.6</v>
      </c>
      <c r="F368" s="132">
        <f t="shared" si="11"/>
        <v>88.09207419898819</v>
      </c>
      <c r="G368" s="40">
        <f t="shared" si="10"/>
        <v>7061.4000000000015</v>
      </c>
    </row>
    <row r="369" spans="1:7" ht="12.75">
      <c r="A369" s="39" t="s">
        <v>418</v>
      </c>
      <c r="B369" s="62" t="s">
        <v>406</v>
      </c>
      <c r="C369" s="72" t="s">
        <v>810</v>
      </c>
      <c r="D369" s="37">
        <v>1674176.19</v>
      </c>
      <c r="E369" s="54">
        <v>1662895.24</v>
      </c>
      <c r="F369" s="132">
        <f t="shared" si="11"/>
        <v>99.32617904451263</v>
      </c>
      <c r="G369" s="40">
        <f t="shared" si="10"/>
        <v>11280.949999999953</v>
      </c>
    </row>
    <row r="370" spans="1:7" ht="12.75">
      <c r="A370" s="39" t="s">
        <v>420</v>
      </c>
      <c r="B370" s="62" t="s">
        <v>406</v>
      </c>
      <c r="C370" s="72" t="s">
        <v>811</v>
      </c>
      <c r="D370" s="37">
        <v>3167883.78</v>
      </c>
      <c r="E370" s="54">
        <v>3024282.79</v>
      </c>
      <c r="F370" s="132">
        <f t="shared" si="11"/>
        <v>95.46697417037187</v>
      </c>
      <c r="G370" s="40">
        <f t="shared" si="10"/>
        <v>143600.98999999976</v>
      </c>
    </row>
    <row r="371" spans="1:7" ht="12.75">
      <c r="A371" s="39" t="s">
        <v>422</v>
      </c>
      <c r="B371" s="62" t="s">
        <v>406</v>
      </c>
      <c r="C371" s="72" t="s">
        <v>812</v>
      </c>
      <c r="D371" s="37">
        <v>154066</v>
      </c>
      <c r="E371" s="54">
        <v>130420.07</v>
      </c>
      <c r="F371" s="132">
        <f t="shared" si="11"/>
        <v>84.65207768099387</v>
      </c>
      <c r="G371" s="40">
        <f t="shared" si="10"/>
        <v>23645.929999999993</v>
      </c>
    </row>
    <row r="372" spans="1:7" ht="12.75">
      <c r="A372" s="39" t="s">
        <v>424</v>
      </c>
      <c r="B372" s="62" t="s">
        <v>406</v>
      </c>
      <c r="C372" s="72" t="s">
        <v>813</v>
      </c>
      <c r="D372" s="37">
        <v>85936</v>
      </c>
      <c r="E372" s="54">
        <v>82304.6</v>
      </c>
      <c r="F372" s="132">
        <f t="shared" si="11"/>
        <v>95.77429715136847</v>
      </c>
      <c r="G372" s="40">
        <f t="shared" si="10"/>
        <v>3631.399999999994</v>
      </c>
    </row>
    <row r="373" spans="1:7" ht="12.75">
      <c r="A373" s="39" t="s">
        <v>426</v>
      </c>
      <c r="B373" s="62" t="s">
        <v>406</v>
      </c>
      <c r="C373" s="72" t="s">
        <v>814</v>
      </c>
      <c r="D373" s="37">
        <v>222669.36</v>
      </c>
      <c r="E373" s="54">
        <v>173570.04</v>
      </c>
      <c r="F373" s="132">
        <f t="shared" si="11"/>
        <v>77.94967390214802</v>
      </c>
      <c r="G373" s="40">
        <f t="shared" si="10"/>
        <v>49099.31999999998</v>
      </c>
    </row>
    <row r="374" spans="1:7" ht="12.75">
      <c r="A374" s="39" t="s">
        <v>430</v>
      </c>
      <c r="B374" s="62" t="s">
        <v>406</v>
      </c>
      <c r="C374" s="72" t="s">
        <v>815</v>
      </c>
      <c r="D374" s="37">
        <v>1551474.5</v>
      </c>
      <c r="E374" s="54">
        <v>1539831.48</v>
      </c>
      <c r="F374" s="132">
        <f t="shared" si="11"/>
        <v>99.24955131392748</v>
      </c>
      <c r="G374" s="40">
        <f t="shared" si="10"/>
        <v>11643.020000000019</v>
      </c>
    </row>
    <row r="375" spans="1:7" ht="12.75">
      <c r="A375" s="39" t="s">
        <v>432</v>
      </c>
      <c r="B375" s="62" t="s">
        <v>406</v>
      </c>
      <c r="C375" s="72" t="s">
        <v>816</v>
      </c>
      <c r="D375" s="37">
        <v>1153737.92</v>
      </c>
      <c r="E375" s="54">
        <v>1098156.6</v>
      </c>
      <c r="F375" s="132">
        <f t="shared" si="11"/>
        <v>95.18250037235494</v>
      </c>
      <c r="G375" s="40">
        <f t="shared" si="10"/>
        <v>55581.31999999983</v>
      </c>
    </row>
    <row r="376" spans="1:7" ht="12.75">
      <c r="A376" s="39" t="s">
        <v>450</v>
      </c>
      <c r="B376" s="62" t="s">
        <v>406</v>
      </c>
      <c r="C376" s="72" t="s">
        <v>817</v>
      </c>
      <c r="D376" s="37">
        <v>56720</v>
      </c>
      <c r="E376" s="54">
        <v>56520</v>
      </c>
      <c r="F376" s="132">
        <f t="shared" si="11"/>
        <v>99.64739069111424</v>
      </c>
      <c r="G376" s="40">
        <f t="shared" si="10"/>
        <v>200</v>
      </c>
    </row>
    <row r="377" spans="1:7" ht="12.75">
      <c r="A377" s="39" t="s">
        <v>452</v>
      </c>
      <c r="B377" s="62" t="s">
        <v>406</v>
      </c>
      <c r="C377" s="72" t="s">
        <v>818</v>
      </c>
      <c r="D377" s="37">
        <v>1405095.87</v>
      </c>
      <c r="E377" s="54">
        <v>1385318.54</v>
      </c>
      <c r="F377" s="132">
        <f t="shared" si="11"/>
        <v>98.59245689762079</v>
      </c>
      <c r="G377" s="40">
        <f t="shared" si="10"/>
        <v>19777.330000000075</v>
      </c>
    </row>
    <row r="378" spans="1:7" ht="12.75">
      <c r="A378" s="39" t="s">
        <v>454</v>
      </c>
      <c r="B378" s="62" t="s">
        <v>406</v>
      </c>
      <c r="C378" s="72" t="s">
        <v>819</v>
      </c>
      <c r="D378" s="37">
        <v>1298030</v>
      </c>
      <c r="E378" s="54">
        <v>1295617.74</v>
      </c>
      <c r="F378" s="132">
        <f t="shared" si="11"/>
        <v>99.81415991926227</v>
      </c>
      <c r="G378" s="40">
        <f t="shared" si="10"/>
        <v>2412.2600000000093</v>
      </c>
    </row>
    <row r="379" spans="1:7" ht="12.75">
      <c r="A379" s="39" t="s">
        <v>456</v>
      </c>
      <c r="B379" s="62" t="s">
        <v>406</v>
      </c>
      <c r="C379" s="72" t="s">
        <v>820</v>
      </c>
      <c r="D379" s="37">
        <v>107065.87</v>
      </c>
      <c r="E379" s="54">
        <v>89700.8</v>
      </c>
      <c r="F379" s="132">
        <f t="shared" si="11"/>
        <v>83.78094718699806</v>
      </c>
      <c r="G379" s="40">
        <f t="shared" si="10"/>
        <v>17365.069999999992</v>
      </c>
    </row>
    <row r="380" spans="1:7" ht="22.5">
      <c r="A380" s="79" t="s">
        <v>804</v>
      </c>
      <c r="B380" s="80" t="s">
        <v>406</v>
      </c>
      <c r="C380" s="81" t="s">
        <v>821</v>
      </c>
      <c r="D380" s="82">
        <v>11958000</v>
      </c>
      <c r="E380" s="83">
        <v>11775597.98</v>
      </c>
      <c r="F380" s="83">
        <f t="shared" si="11"/>
        <v>98.47464442214418</v>
      </c>
      <c r="G380" s="84">
        <f t="shared" si="10"/>
        <v>182402.01999999955</v>
      </c>
    </row>
    <row r="381" spans="1:7" ht="12.75">
      <c r="A381" s="79" t="s">
        <v>822</v>
      </c>
      <c r="B381" s="80" t="s">
        <v>406</v>
      </c>
      <c r="C381" s="81" t="s">
        <v>823</v>
      </c>
      <c r="D381" s="82">
        <v>1144533772</v>
      </c>
      <c r="E381" s="83">
        <v>1140018975.95</v>
      </c>
      <c r="F381" s="83">
        <f t="shared" si="11"/>
        <v>99.60553404709844</v>
      </c>
      <c r="G381" s="84">
        <f t="shared" si="10"/>
        <v>4514796.049999952</v>
      </c>
    </row>
    <row r="382" spans="1:7" ht="12.75">
      <c r="A382" s="39" t="s">
        <v>410</v>
      </c>
      <c r="B382" s="62" t="s">
        <v>406</v>
      </c>
      <c r="C382" s="72" t="s">
        <v>824</v>
      </c>
      <c r="D382" s="37">
        <v>1138669390.21</v>
      </c>
      <c r="E382" s="54">
        <v>1137488707.05</v>
      </c>
      <c r="F382" s="132">
        <f t="shared" si="11"/>
        <v>99.89631027494448</v>
      </c>
      <c r="G382" s="40">
        <f t="shared" si="10"/>
        <v>1180683.1600000858</v>
      </c>
    </row>
    <row r="383" spans="1:7" ht="12.75">
      <c r="A383" s="39" t="s">
        <v>412</v>
      </c>
      <c r="B383" s="62" t="s">
        <v>406</v>
      </c>
      <c r="C383" s="72" t="s">
        <v>825</v>
      </c>
      <c r="D383" s="37">
        <v>53485112.58</v>
      </c>
      <c r="E383" s="54">
        <v>53361284.54</v>
      </c>
      <c r="F383" s="132">
        <f t="shared" si="11"/>
        <v>99.76848129502433</v>
      </c>
      <c r="G383" s="40">
        <f t="shared" si="10"/>
        <v>123828.0399999991</v>
      </c>
    </row>
    <row r="384" spans="1:7" ht="12.75">
      <c r="A384" s="39" t="s">
        <v>414</v>
      </c>
      <c r="B384" s="62" t="s">
        <v>406</v>
      </c>
      <c r="C384" s="72" t="s">
        <v>826</v>
      </c>
      <c r="D384" s="37">
        <v>40365139.4</v>
      </c>
      <c r="E384" s="54">
        <v>40346057.73</v>
      </c>
      <c r="F384" s="132">
        <f t="shared" si="11"/>
        <v>99.95272735265222</v>
      </c>
      <c r="G384" s="40">
        <f t="shared" si="10"/>
        <v>19081.670000001788</v>
      </c>
    </row>
    <row r="385" spans="1:7" ht="12.75">
      <c r="A385" s="39" t="s">
        <v>416</v>
      </c>
      <c r="B385" s="62" t="s">
        <v>406</v>
      </c>
      <c r="C385" s="72" t="s">
        <v>827</v>
      </c>
      <c r="D385" s="37">
        <v>1029887.4</v>
      </c>
      <c r="E385" s="54">
        <v>1029176.49</v>
      </c>
      <c r="F385" s="132">
        <f t="shared" si="11"/>
        <v>99.93097206548988</v>
      </c>
      <c r="G385" s="40">
        <f t="shared" si="10"/>
        <v>710.9100000000326</v>
      </c>
    </row>
    <row r="386" spans="1:7" ht="12.75">
      <c r="A386" s="39" t="s">
        <v>418</v>
      </c>
      <c r="B386" s="62" t="s">
        <v>406</v>
      </c>
      <c r="C386" s="72" t="s">
        <v>828</v>
      </c>
      <c r="D386" s="37">
        <v>12090085.78</v>
      </c>
      <c r="E386" s="54">
        <v>11986050.32</v>
      </c>
      <c r="F386" s="132">
        <f t="shared" si="11"/>
        <v>99.1394977513551</v>
      </c>
      <c r="G386" s="40">
        <f t="shared" si="10"/>
        <v>104035.45999999903</v>
      </c>
    </row>
    <row r="387" spans="1:7" ht="12.75">
      <c r="A387" s="39" t="s">
        <v>420</v>
      </c>
      <c r="B387" s="62" t="s">
        <v>406</v>
      </c>
      <c r="C387" s="72" t="s">
        <v>829</v>
      </c>
      <c r="D387" s="37">
        <v>10754121.72</v>
      </c>
      <c r="E387" s="54">
        <v>10499117.96</v>
      </c>
      <c r="F387" s="132">
        <f t="shared" si="11"/>
        <v>97.62878116280052</v>
      </c>
      <c r="G387" s="40">
        <f t="shared" si="10"/>
        <v>255003.75999999978</v>
      </c>
    </row>
    <row r="388" spans="1:7" ht="12.75">
      <c r="A388" s="39" t="s">
        <v>422</v>
      </c>
      <c r="B388" s="62" t="s">
        <v>406</v>
      </c>
      <c r="C388" s="72" t="s">
        <v>830</v>
      </c>
      <c r="D388" s="37">
        <v>745225.95</v>
      </c>
      <c r="E388" s="54">
        <v>712776.08</v>
      </c>
      <c r="F388" s="132">
        <f t="shared" si="11"/>
        <v>95.64563338139259</v>
      </c>
      <c r="G388" s="40">
        <f t="shared" si="10"/>
        <v>32449.869999999995</v>
      </c>
    </row>
    <row r="389" spans="1:7" ht="12.75">
      <c r="A389" s="39" t="s">
        <v>424</v>
      </c>
      <c r="B389" s="62" t="s">
        <v>406</v>
      </c>
      <c r="C389" s="72" t="s">
        <v>831</v>
      </c>
      <c r="D389" s="37">
        <v>329705.05</v>
      </c>
      <c r="E389" s="54">
        <v>318336.02</v>
      </c>
      <c r="F389" s="132">
        <f t="shared" si="11"/>
        <v>96.55175739649728</v>
      </c>
      <c r="G389" s="40">
        <f t="shared" si="10"/>
        <v>11369.02999999997</v>
      </c>
    </row>
    <row r="390" spans="1:7" ht="12.75">
      <c r="A390" s="39" t="s">
        <v>426</v>
      </c>
      <c r="B390" s="62" t="s">
        <v>406</v>
      </c>
      <c r="C390" s="72" t="s">
        <v>832</v>
      </c>
      <c r="D390" s="37">
        <v>2070800</v>
      </c>
      <c r="E390" s="54">
        <v>2008317.29</v>
      </c>
      <c r="F390" s="132">
        <f t="shared" si="11"/>
        <v>96.98267770909793</v>
      </c>
      <c r="G390" s="40">
        <f t="shared" si="10"/>
        <v>62482.70999999996</v>
      </c>
    </row>
    <row r="391" spans="1:7" ht="12.75">
      <c r="A391" s="39" t="s">
        <v>430</v>
      </c>
      <c r="B391" s="62" t="s">
        <v>406</v>
      </c>
      <c r="C391" s="72" t="s">
        <v>833</v>
      </c>
      <c r="D391" s="37">
        <v>1149104</v>
      </c>
      <c r="E391" s="54">
        <v>1123320.68</v>
      </c>
      <c r="F391" s="132">
        <f t="shared" si="11"/>
        <v>97.75622397972681</v>
      </c>
      <c r="G391" s="40">
        <f t="shared" si="10"/>
        <v>25783.320000000065</v>
      </c>
    </row>
    <row r="392" spans="1:7" ht="12.75">
      <c r="A392" s="39" t="s">
        <v>432</v>
      </c>
      <c r="B392" s="62" t="s">
        <v>406</v>
      </c>
      <c r="C392" s="72" t="s">
        <v>834</v>
      </c>
      <c r="D392" s="37">
        <v>6459286.72</v>
      </c>
      <c r="E392" s="54">
        <v>6336367.89</v>
      </c>
      <c r="F392" s="132">
        <f t="shared" si="11"/>
        <v>98.09702161665305</v>
      </c>
      <c r="G392" s="40">
        <f t="shared" si="10"/>
        <v>122918.83000000007</v>
      </c>
    </row>
    <row r="393" spans="1:7" ht="12.75">
      <c r="A393" s="39" t="s">
        <v>434</v>
      </c>
      <c r="B393" s="62" t="s">
        <v>406</v>
      </c>
      <c r="C393" s="72" t="s">
        <v>835</v>
      </c>
      <c r="D393" s="37">
        <v>1071167404</v>
      </c>
      <c r="E393" s="54">
        <v>1070787104.73</v>
      </c>
      <c r="F393" s="132">
        <f t="shared" si="11"/>
        <v>99.96449674732634</v>
      </c>
      <c r="G393" s="40">
        <f t="shared" si="10"/>
        <v>380299.2699999809</v>
      </c>
    </row>
    <row r="394" spans="1:7" ht="22.5">
      <c r="A394" s="39" t="s">
        <v>436</v>
      </c>
      <c r="B394" s="62" t="s">
        <v>406</v>
      </c>
      <c r="C394" s="72" t="s">
        <v>836</v>
      </c>
      <c r="D394" s="37">
        <v>1071167404</v>
      </c>
      <c r="E394" s="54">
        <v>1070787104.73</v>
      </c>
      <c r="F394" s="132">
        <f t="shared" si="11"/>
        <v>99.96449674732634</v>
      </c>
      <c r="G394" s="40">
        <f t="shared" si="10"/>
        <v>380299.2699999809</v>
      </c>
    </row>
    <row r="395" spans="1:7" ht="12.75">
      <c r="A395" s="39" t="s">
        <v>450</v>
      </c>
      <c r="B395" s="62" t="s">
        <v>406</v>
      </c>
      <c r="C395" s="72" t="s">
        <v>837</v>
      </c>
      <c r="D395" s="37">
        <v>3262751.91</v>
      </c>
      <c r="E395" s="54">
        <v>2841199.82</v>
      </c>
      <c r="F395" s="132">
        <f t="shared" si="11"/>
        <v>87.079860754721</v>
      </c>
      <c r="G395" s="40">
        <f t="shared" si="10"/>
        <v>421552.0900000003</v>
      </c>
    </row>
    <row r="396" spans="1:7" ht="12.75">
      <c r="A396" s="39" t="s">
        <v>452</v>
      </c>
      <c r="B396" s="62" t="s">
        <v>406</v>
      </c>
      <c r="C396" s="72" t="s">
        <v>838</v>
      </c>
      <c r="D396" s="37">
        <v>5864381.79</v>
      </c>
      <c r="E396" s="54">
        <v>2530268.9</v>
      </c>
      <c r="F396" s="132">
        <f t="shared" si="11"/>
        <v>43.14638764335976</v>
      </c>
      <c r="G396" s="40">
        <f t="shared" si="10"/>
        <v>3334112.89</v>
      </c>
    </row>
    <row r="397" spans="1:7" ht="12.75">
      <c r="A397" s="39" t="s">
        <v>454</v>
      </c>
      <c r="B397" s="62" t="s">
        <v>406</v>
      </c>
      <c r="C397" s="72" t="s">
        <v>839</v>
      </c>
      <c r="D397" s="37">
        <v>4546700</v>
      </c>
      <c r="E397" s="54">
        <v>1303721</v>
      </c>
      <c r="F397" s="132">
        <f t="shared" si="11"/>
        <v>28.674005322541625</v>
      </c>
      <c r="G397" s="40">
        <f t="shared" si="10"/>
        <v>3242979</v>
      </c>
    </row>
    <row r="398" spans="1:7" ht="12.75">
      <c r="A398" s="39" t="s">
        <v>456</v>
      </c>
      <c r="B398" s="62" t="s">
        <v>406</v>
      </c>
      <c r="C398" s="72" t="s">
        <v>840</v>
      </c>
      <c r="D398" s="37">
        <v>1317681.79</v>
      </c>
      <c r="E398" s="54">
        <v>1226547.9</v>
      </c>
      <c r="F398" s="132">
        <f t="shared" si="11"/>
        <v>93.08377100665555</v>
      </c>
      <c r="G398" s="40">
        <f t="shared" si="10"/>
        <v>91133.89000000013</v>
      </c>
    </row>
    <row r="399" spans="1:7" ht="12.75">
      <c r="A399" s="79" t="s">
        <v>841</v>
      </c>
      <c r="B399" s="80" t="s">
        <v>406</v>
      </c>
      <c r="C399" s="81" t="s">
        <v>842</v>
      </c>
      <c r="D399" s="82">
        <v>381628752.22</v>
      </c>
      <c r="E399" s="83">
        <v>381627924.22</v>
      </c>
      <c r="F399" s="83">
        <f t="shared" si="11"/>
        <v>99.99978303521546</v>
      </c>
      <c r="G399" s="84">
        <f aca="true" t="shared" si="12" ref="G399:G462">IF(OR(D399="-",E399=D399),"-",D399-IF(E399="-",0,E399))</f>
        <v>828</v>
      </c>
    </row>
    <row r="400" spans="1:7" ht="12.75">
      <c r="A400" s="39" t="s">
        <v>410</v>
      </c>
      <c r="B400" s="62" t="s">
        <v>406</v>
      </c>
      <c r="C400" s="72" t="s">
        <v>843</v>
      </c>
      <c r="D400" s="37">
        <v>381628752.22</v>
      </c>
      <c r="E400" s="54">
        <v>381627924.22</v>
      </c>
      <c r="F400" s="132">
        <f aca="true" t="shared" si="13" ref="F400:F463">E400/D400*100</f>
        <v>99.99978303521546</v>
      </c>
      <c r="G400" s="40">
        <f t="shared" si="12"/>
        <v>828</v>
      </c>
    </row>
    <row r="401" spans="1:7" ht="12.75">
      <c r="A401" s="39" t="s">
        <v>434</v>
      </c>
      <c r="B401" s="62" t="s">
        <v>406</v>
      </c>
      <c r="C401" s="72" t="s">
        <v>844</v>
      </c>
      <c r="D401" s="37">
        <v>381628752.22</v>
      </c>
      <c r="E401" s="54">
        <v>381627924.22</v>
      </c>
      <c r="F401" s="132">
        <f t="shared" si="13"/>
        <v>99.99978303521546</v>
      </c>
      <c r="G401" s="40">
        <f t="shared" si="12"/>
        <v>828</v>
      </c>
    </row>
    <row r="402" spans="1:7" ht="22.5">
      <c r="A402" s="39" t="s">
        <v>436</v>
      </c>
      <c r="B402" s="62" t="s">
        <v>406</v>
      </c>
      <c r="C402" s="72" t="s">
        <v>845</v>
      </c>
      <c r="D402" s="37">
        <v>381628752.22</v>
      </c>
      <c r="E402" s="54">
        <v>381627924.22</v>
      </c>
      <c r="F402" s="132">
        <f t="shared" si="13"/>
        <v>99.99978303521546</v>
      </c>
      <c r="G402" s="40">
        <f t="shared" si="12"/>
        <v>828</v>
      </c>
    </row>
    <row r="403" spans="1:7" ht="12.75">
      <c r="A403" s="79" t="s">
        <v>841</v>
      </c>
      <c r="B403" s="80" t="s">
        <v>406</v>
      </c>
      <c r="C403" s="81" t="s">
        <v>846</v>
      </c>
      <c r="D403" s="82">
        <v>500000</v>
      </c>
      <c r="E403" s="83">
        <v>500000</v>
      </c>
      <c r="F403" s="83">
        <f t="shared" si="13"/>
        <v>100</v>
      </c>
      <c r="G403" s="84" t="str">
        <f t="shared" si="12"/>
        <v>-</v>
      </c>
    </row>
    <row r="404" spans="1:7" ht="12.75">
      <c r="A404" s="79" t="s">
        <v>841</v>
      </c>
      <c r="B404" s="80" t="s">
        <v>406</v>
      </c>
      <c r="C404" s="81" t="s">
        <v>847</v>
      </c>
      <c r="D404" s="82">
        <v>74722155.23</v>
      </c>
      <c r="E404" s="83">
        <v>74722155.23</v>
      </c>
      <c r="F404" s="83">
        <f t="shared" si="13"/>
        <v>100</v>
      </c>
      <c r="G404" s="84" t="str">
        <f t="shared" si="12"/>
        <v>-</v>
      </c>
    </row>
    <row r="405" spans="1:7" ht="12.75">
      <c r="A405" s="79" t="s">
        <v>841</v>
      </c>
      <c r="B405" s="80" t="s">
        <v>406</v>
      </c>
      <c r="C405" s="81" t="s">
        <v>848</v>
      </c>
      <c r="D405" s="82">
        <v>10420687.45</v>
      </c>
      <c r="E405" s="83">
        <v>10419859.45</v>
      </c>
      <c r="F405" s="83">
        <f t="shared" si="13"/>
        <v>99.9920542670148</v>
      </c>
      <c r="G405" s="84">
        <f t="shared" si="12"/>
        <v>828</v>
      </c>
    </row>
    <row r="406" spans="1:7" ht="12.75">
      <c r="A406" s="79" t="s">
        <v>841</v>
      </c>
      <c r="B406" s="80" t="s">
        <v>406</v>
      </c>
      <c r="C406" s="81" t="s">
        <v>849</v>
      </c>
      <c r="D406" s="82">
        <v>1262548.75</v>
      </c>
      <c r="E406" s="83">
        <v>1262548.75</v>
      </c>
      <c r="F406" s="83">
        <f t="shared" si="13"/>
        <v>100</v>
      </c>
      <c r="G406" s="84" t="str">
        <f t="shared" si="12"/>
        <v>-</v>
      </c>
    </row>
    <row r="407" spans="1:7" ht="12.75">
      <c r="A407" s="79" t="s">
        <v>841</v>
      </c>
      <c r="B407" s="80" t="s">
        <v>406</v>
      </c>
      <c r="C407" s="81" t="s">
        <v>850</v>
      </c>
      <c r="D407" s="82">
        <v>294531573.13</v>
      </c>
      <c r="E407" s="83">
        <v>294531573.13</v>
      </c>
      <c r="F407" s="83">
        <f t="shared" si="13"/>
        <v>100</v>
      </c>
      <c r="G407" s="84" t="str">
        <f t="shared" si="12"/>
        <v>-</v>
      </c>
    </row>
    <row r="408" spans="1:7" ht="12.75">
      <c r="A408" s="79" t="s">
        <v>841</v>
      </c>
      <c r="B408" s="80" t="s">
        <v>406</v>
      </c>
      <c r="C408" s="81" t="s">
        <v>851</v>
      </c>
      <c r="D408" s="82">
        <v>191787.66</v>
      </c>
      <c r="E408" s="83">
        <v>191787.66</v>
      </c>
      <c r="F408" s="83">
        <f t="shared" si="13"/>
        <v>100</v>
      </c>
      <c r="G408" s="84" t="str">
        <f t="shared" si="12"/>
        <v>-</v>
      </c>
    </row>
    <row r="409" spans="1:7" ht="12.75">
      <c r="A409" s="79" t="s">
        <v>852</v>
      </c>
      <c r="B409" s="80" t="s">
        <v>406</v>
      </c>
      <c r="C409" s="81" t="s">
        <v>853</v>
      </c>
      <c r="D409" s="82">
        <v>693800125.78</v>
      </c>
      <c r="E409" s="83">
        <v>690180270.51</v>
      </c>
      <c r="F409" s="83">
        <f t="shared" si="13"/>
        <v>99.47825675789113</v>
      </c>
      <c r="G409" s="84">
        <f t="shared" si="12"/>
        <v>3619855.269999981</v>
      </c>
    </row>
    <row r="410" spans="1:7" ht="12.75">
      <c r="A410" s="39" t="s">
        <v>410</v>
      </c>
      <c r="B410" s="62" t="s">
        <v>406</v>
      </c>
      <c r="C410" s="72" t="s">
        <v>854</v>
      </c>
      <c r="D410" s="37">
        <v>689361751.78</v>
      </c>
      <c r="E410" s="54">
        <v>688976055.51</v>
      </c>
      <c r="F410" s="132">
        <f t="shared" si="13"/>
        <v>99.94405023646814</v>
      </c>
      <c r="G410" s="40">
        <f t="shared" si="12"/>
        <v>385696.2699999809</v>
      </c>
    </row>
    <row r="411" spans="1:7" ht="12.75">
      <c r="A411" s="39" t="s">
        <v>420</v>
      </c>
      <c r="B411" s="62" t="s">
        <v>406</v>
      </c>
      <c r="C411" s="72" t="s">
        <v>855</v>
      </c>
      <c r="D411" s="37">
        <v>100000</v>
      </c>
      <c r="E411" s="54">
        <v>88000</v>
      </c>
      <c r="F411" s="132">
        <f t="shared" si="13"/>
        <v>88</v>
      </c>
      <c r="G411" s="40">
        <f t="shared" si="12"/>
        <v>12000</v>
      </c>
    </row>
    <row r="412" spans="1:7" ht="12.75">
      <c r="A412" s="39" t="s">
        <v>432</v>
      </c>
      <c r="B412" s="62" t="s">
        <v>406</v>
      </c>
      <c r="C412" s="72" t="s">
        <v>856</v>
      </c>
      <c r="D412" s="37">
        <v>100000</v>
      </c>
      <c r="E412" s="54">
        <v>88000</v>
      </c>
      <c r="F412" s="132">
        <f t="shared" si="13"/>
        <v>88</v>
      </c>
      <c r="G412" s="40">
        <f t="shared" si="12"/>
        <v>12000</v>
      </c>
    </row>
    <row r="413" spans="1:7" ht="12.75">
      <c r="A413" s="39" t="s">
        <v>434</v>
      </c>
      <c r="B413" s="62" t="s">
        <v>406</v>
      </c>
      <c r="C413" s="72" t="s">
        <v>857</v>
      </c>
      <c r="D413" s="37">
        <v>689261751.78</v>
      </c>
      <c r="E413" s="54">
        <v>688888055.51</v>
      </c>
      <c r="F413" s="132">
        <f t="shared" si="13"/>
        <v>99.94578311228864</v>
      </c>
      <c r="G413" s="40">
        <f t="shared" si="12"/>
        <v>373696.2699999809</v>
      </c>
    </row>
    <row r="414" spans="1:7" ht="22.5">
      <c r="A414" s="39" t="s">
        <v>436</v>
      </c>
      <c r="B414" s="62" t="s">
        <v>406</v>
      </c>
      <c r="C414" s="72" t="s">
        <v>858</v>
      </c>
      <c r="D414" s="37">
        <v>689261751.78</v>
      </c>
      <c r="E414" s="54">
        <v>688888055.51</v>
      </c>
      <c r="F414" s="132">
        <f t="shared" si="13"/>
        <v>99.94578311228864</v>
      </c>
      <c r="G414" s="40">
        <f t="shared" si="12"/>
        <v>373696.2699999809</v>
      </c>
    </row>
    <row r="415" spans="1:7" ht="12.75">
      <c r="A415" s="39" t="s">
        <v>452</v>
      </c>
      <c r="B415" s="62" t="s">
        <v>406</v>
      </c>
      <c r="C415" s="72" t="s">
        <v>859</v>
      </c>
      <c r="D415" s="37">
        <v>4438374</v>
      </c>
      <c r="E415" s="54">
        <v>1204215</v>
      </c>
      <c r="F415" s="132">
        <f t="shared" si="13"/>
        <v>27.13189559960472</v>
      </c>
      <c r="G415" s="40">
        <f t="shared" si="12"/>
        <v>3234159</v>
      </c>
    </row>
    <row r="416" spans="1:7" ht="12.75">
      <c r="A416" s="39" t="s">
        <v>454</v>
      </c>
      <c r="B416" s="62" t="s">
        <v>406</v>
      </c>
      <c r="C416" s="72" t="s">
        <v>860</v>
      </c>
      <c r="D416" s="37">
        <v>4438374</v>
      </c>
      <c r="E416" s="54">
        <v>1204215</v>
      </c>
      <c r="F416" s="132">
        <f t="shared" si="13"/>
        <v>27.13189559960472</v>
      </c>
      <c r="G416" s="40">
        <f t="shared" si="12"/>
        <v>3234159</v>
      </c>
    </row>
    <row r="417" spans="1:7" ht="12.75">
      <c r="A417" s="79" t="s">
        <v>852</v>
      </c>
      <c r="B417" s="80" t="s">
        <v>406</v>
      </c>
      <c r="C417" s="81" t="s">
        <v>861</v>
      </c>
      <c r="D417" s="82">
        <v>560000</v>
      </c>
      <c r="E417" s="83">
        <v>560000</v>
      </c>
      <c r="F417" s="83">
        <f t="shared" si="13"/>
        <v>100</v>
      </c>
      <c r="G417" s="84" t="str">
        <f t="shared" si="12"/>
        <v>-</v>
      </c>
    </row>
    <row r="418" spans="1:7" ht="12.75">
      <c r="A418" s="79" t="s">
        <v>852</v>
      </c>
      <c r="B418" s="80" t="s">
        <v>406</v>
      </c>
      <c r="C418" s="81" t="s">
        <v>862</v>
      </c>
      <c r="D418" s="82">
        <v>106390294.77</v>
      </c>
      <c r="E418" s="83">
        <v>106390294.77</v>
      </c>
      <c r="F418" s="83">
        <f t="shared" si="13"/>
        <v>100</v>
      </c>
      <c r="G418" s="84" t="str">
        <f t="shared" si="12"/>
        <v>-</v>
      </c>
    </row>
    <row r="419" spans="1:7" ht="12.75">
      <c r="A419" s="79" t="s">
        <v>852</v>
      </c>
      <c r="B419" s="80" t="s">
        <v>406</v>
      </c>
      <c r="C419" s="81" t="s">
        <v>863</v>
      </c>
      <c r="D419" s="82">
        <v>19054079.86</v>
      </c>
      <c r="E419" s="83">
        <v>15797920.86</v>
      </c>
      <c r="F419" s="83">
        <f t="shared" si="13"/>
        <v>82.91096172617804</v>
      </c>
      <c r="G419" s="84">
        <f t="shared" si="12"/>
        <v>3256159</v>
      </c>
    </row>
    <row r="420" spans="1:7" ht="12.75">
      <c r="A420" s="79" t="s">
        <v>852</v>
      </c>
      <c r="B420" s="80" t="s">
        <v>406</v>
      </c>
      <c r="C420" s="81" t="s">
        <v>864</v>
      </c>
      <c r="D420" s="82">
        <v>1023362.94</v>
      </c>
      <c r="E420" s="83">
        <v>1023362.94</v>
      </c>
      <c r="F420" s="83">
        <f t="shared" si="13"/>
        <v>100</v>
      </c>
      <c r="G420" s="84" t="str">
        <f t="shared" si="12"/>
        <v>-</v>
      </c>
    </row>
    <row r="421" spans="1:7" ht="12.75">
      <c r="A421" s="79" t="s">
        <v>852</v>
      </c>
      <c r="B421" s="80" t="s">
        <v>406</v>
      </c>
      <c r="C421" s="81" t="s">
        <v>865</v>
      </c>
      <c r="D421" s="82">
        <v>700000</v>
      </c>
      <c r="E421" s="83">
        <v>700000</v>
      </c>
      <c r="F421" s="83">
        <f t="shared" si="13"/>
        <v>100</v>
      </c>
      <c r="G421" s="84" t="str">
        <f t="shared" si="12"/>
        <v>-</v>
      </c>
    </row>
    <row r="422" spans="1:7" ht="12.75">
      <c r="A422" s="79" t="s">
        <v>852</v>
      </c>
      <c r="B422" s="80" t="s">
        <v>406</v>
      </c>
      <c r="C422" s="81" t="s">
        <v>866</v>
      </c>
      <c r="D422" s="82">
        <v>2268000</v>
      </c>
      <c r="E422" s="83">
        <v>2268000</v>
      </c>
      <c r="F422" s="83">
        <f t="shared" si="13"/>
        <v>100</v>
      </c>
      <c r="G422" s="84" t="str">
        <f t="shared" si="12"/>
        <v>-</v>
      </c>
    </row>
    <row r="423" spans="1:7" ht="12.75">
      <c r="A423" s="79" t="s">
        <v>852</v>
      </c>
      <c r="B423" s="80" t="s">
        <v>406</v>
      </c>
      <c r="C423" s="81" t="s">
        <v>867</v>
      </c>
      <c r="D423" s="82">
        <v>1900000</v>
      </c>
      <c r="E423" s="83">
        <v>1900000</v>
      </c>
      <c r="F423" s="83">
        <f t="shared" si="13"/>
        <v>100</v>
      </c>
      <c r="G423" s="84" t="str">
        <f t="shared" si="12"/>
        <v>-</v>
      </c>
    </row>
    <row r="424" spans="1:7" ht="12.75">
      <c r="A424" s="79" t="s">
        <v>852</v>
      </c>
      <c r="B424" s="80" t="s">
        <v>406</v>
      </c>
      <c r="C424" s="81" t="s">
        <v>868</v>
      </c>
      <c r="D424" s="82">
        <v>1200000</v>
      </c>
      <c r="E424" s="83">
        <v>1200000</v>
      </c>
      <c r="F424" s="83">
        <f t="shared" si="13"/>
        <v>100</v>
      </c>
      <c r="G424" s="84" t="str">
        <f t="shared" si="12"/>
        <v>-</v>
      </c>
    </row>
    <row r="425" spans="1:7" ht="12.75">
      <c r="A425" s="79" t="s">
        <v>852</v>
      </c>
      <c r="B425" s="80" t="s">
        <v>406</v>
      </c>
      <c r="C425" s="81" t="s">
        <v>869</v>
      </c>
      <c r="D425" s="82">
        <v>432454526.87</v>
      </c>
      <c r="E425" s="83">
        <v>432454526.87</v>
      </c>
      <c r="F425" s="83">
        <f t="shared" si="13"/>
        <v>100</v>
      </c>
      <c r="G425" s="84" t="str">
        <f t="shared" si="12"/>
        <v>-</v>
      </c>
    </row>
    <row r="426" spans="1:7" ht="12.75">
      <c r="A426" s="79" t="s">
        <v>852</v>
      </c>
      <c r="B426" s="80" t="s">
        <v>406</v>
      </c>
      <c r="C426" s="81" t="s">
        <v>870</v>
      </c>
      <c r="D426" s="82">
        <v>21680800</v>
      </c>
      <c r="E426" s="83">
        <v>21680800</v>
      </c>
      <c r="F426" s="83">
        <f t="shared" si="13"/>
        <v>100</v>
      </c>
      <c r="G426" s="84" t="str">
        <f t="shared" si="12"/>
        <v>-</v>
      </c>
    </row>
    <row r="427" spans="1:7" ht="12.75">
      <c r="A427" s="79" t="s">
        <v>852</v>
      </c>
      <c r="B427" s="80" t="s">
        <v>406</v>
      </c>
      <c r="C427" s="81" t="s">
        <v>871</v>
      </c>
      <c r="D427" s="82">
        <v>26464000</v>
      </c>
      <c r="E427" s="83">
        <v>26464000</v>
      </c>
      <c r="F427" s="83">
        <f t="shared" si="13"/>
        <v>100</v>
      </c>
      <c r="G427" s="84" t="str">
        <f t="shared" si="12"/>
        <v>-</v>
      </c>
    </row>
    <row r="428" spans="1:7" ht="12.75">
      <c r="A428" s="79" t="s">
        <v>852</v>
      </c>
      <c r="B428" s="80" t="s">
        <v>406</v>
      </c>
      <c r="C428" s="81" t="s">
        <v>872</v>
      </c>
      <c r="D428" s="82">
        <v>1161200</v>
      </c>
      <c r="E428" s="83">
        <v>1161200</v>
      </c>
      <c r="F428" s="83">
        <f t="shared" si="13"/>
        <v>100</v>
      </c>
      <c r="G428" s="84" t="str">
        <f t="shared" si="12"/>
        <v>-</v>
      </c>
    </row>
    <row r="429" spans="1:7" ht="12.75">
      <c r="A429" s="79" t="s">
        <v>852</v>
      </c>
      <c r="B429" s="80" t="s">
        <v>406</v>
      </c>
      <c r="C429" s="81" t="s">
        <v>873</v>
      </c>
      <c r="D429" s="82">
        <v>48900</v>
      </c>
      <c r="E429" s="83">
        <v>48900</v>
      </c>
      <c r="F429" s="83">
        <f t="shared" si="13"/>
        <v>100</v>
      </c>
      <c r="G429" s="84" t="str">
        <f t="shared" si="12"/>
        <v>-</v>
      </c>
    </row>
    <row r="430" spans="1:7" ht="12.75">
      <c r="A430" s="79" t="s">
        <v>852</v>
      </c>
      <c r="B430" s="80" t="s">
        <v>406</v>
      </c>
      <c r="C430" s="81" t="s">
        <v>874</v>
      </c>
      <c r="D430" s="82">
        <v>6750024</v>
      </c>
      <c r="E430" s="83">
        <v>6689960</v>
      </c>
      <c r="F430" s="83">
        <f t="shared" si="13"/>
        <v>99.11016612681674</v>
      </c>
      <c r="G430" s="84">
        <f t="shared" si="12"/>
        <v>60064</v>
      </c>
    </row>
    <row r="431" spans="1:7" ht="12.75">
      <c r="A431" s="79" t="s">
        <v>852</v>
      </c>
      <c r="B431" s="80" t="s">
        <v>406</v>
      </c>
      <c r="C431" s="81" t="s">
        <v>875</v>
      </c>
      <c r="D431" s="82">
        <v>100000</v>
      </c>
      <c r="E431" s="83">
        <v>100000</v>
      </c>
      <c r="F431" s="83">
        <f t="shared" si="13"/>
        <v>100</v>
      </c>
      <c r="G431" s="84" t="str">
        <f t="shared" si="12"/>
        <v>-</v>
      </c>
    </row>
    <row r="432" spans="1:7" ht="12.75">
      <c r="A432" s="79" t="s">
        <v>852</v>
      </c>
      <c r="B432" s="80" t="s">
        <v>406</v>
      </c>
      <c r="C432" s="81" t="s">
        <v>876</v>
      </c>
      <c r="D432" s="82">
        <v>50000</v>
      </c>
      <c r="E432" s="83">
        <v>50000</v>
      </c>
      <c r="F432" s="83">
        <f t="shared" si="13"/>
        <v>100</v>
      </c>
      <c r="G432" s="84" t="str">
        <f t="shared" si="12"/>
        <v>-</v>
      </c>
    </row>
    <row r="433" spans="1:7" ht="12.75">
      <c r="A433" s="79" t="s">
        <v>852</v>
      </c>
      <c r="B433" s="80" t="s">
        <v>406</v>
      </c>
      <c r="C433" s="81" t="s">
        <v>877</v>
      </c>
      <c r="D433" s="82">
        <v>180000</v>
      </c>
      <c r="E433" s="83">
        <v>180000</v>
      </c>
      <c r="F433" s="83">
        <f t="shared" si="13"/>
        <v>100</v>
      </c>
      <c r="G433" s="84" t="str">
        <f t="shared" si="12"/>
        <v>-</v>
      </c>
    </row>
    <row r="434" spans="1:7" ht="12.75">
      <c r="A434" s="79" t="s">
        <v>852</v>
      </c>
      <c r="B434" s="80" t="s">
        <v>406</v>
      </c>
      <c r="C434" s="81" t="s">
        <v>878</v>
      </c>
      <c r="D434" s="82">
        <v>21116494</v>
      </c>
      <c r="E434" s="83">
        <v>20815000</v>
      </c>
      <c r="F434" s="83">
        <f t="shared" si="13"/>
        <v>98.57223457644058</v>
      </c>
      <c r="G434" s="84">
        <f t="shared" si="12"/>
        <v>301494</v>
      </c>
    </row>
    <row r="435" spans="1:7" ht="12.75">
      <c r="A435" s="79" t="s">
        <v>852</v>
      </c>
      <c r="B435" s="80" t="s">
        <v>406</v>
      </c>
      <c r="C435" s="81" t="s">
        <v>879</v>
      </c>
      <c r="D435" s="82">
        <v>50000</v>
      </c>
      <c r="E435" s="83">
        <v>50000</v>
      </c>
      <c r="F435" s="83">
        <f t="shared" si="13"/>
        <v>100</v>
      </c>
      <c r="G435" s="84" t="str">
        <f t="shared" si="12"/>
        <v>-</v>
      </c>
    </row>
    <row r="436" spans="1:7" ht="12.75">
      <c r="A436" s="79" t="s">
        <v>852</v>
      </c>
      <c r="B436" s="80" t="s">
        <v>406</v>
      </c>
      <c r="C436" s="81" t="s">
        <v>880</v>
      </c>
      <c r="D436" s="82">
        <v>40000</v>
      </c>
      <c r="E436" s="83">
        <v>40000</v>
      </c>
      <c r="F436" s="83">
        <f t="shared" si="13"/>
        <v>100</v>
      </c>
      <c r="G436" s="84" t="str">
        <f t="shared" si="12"/>
        <v>-</v>
      </c>
    </row>
    <row r="437" spans="1:7" ht="12.75">
      <c r="A437" s="79" t="s">
        <v>852</v>
      </c>
      <c r="B437" s="80" t="s">
        <v>406</v>
      </c>
      <c r="C437" s="81" t="s">
        <v>881</v>
      </c>
      <c r="D437" s="82">
        <v>629499</v>
      </c>
      <c r="E437" s="83">
        <v>629499</v>
      </c>
      <c r="F437" s="83">
        <f t="shared" si="13"/>
        <v>100</v>
      </c>
      <c r="G437" s="84" t="str">
        <f t="shared" si="12"/>
        <v>-</v>
      </c>
    </row>
    <row r="438" spans="1:7" ht="12.75">
      <c r="A438" s="79" t="s">
        <v>852</v>
      </c>
      <c r="B438" s="80" t="s">
        <v>406</v>
      </c>
      <c r="C438" s="81" t="s">
        <v>882</v>
      </c>
      <c r="D438" s="82">
        <v>420000</v>
      </c>
      <c r="E438" s="83">
        <v>420000</v>
      </c>
      <c r="F438" s="83">
        <f t="shared" si="13"/>
        <v>100</v>
      </c>
      <c r="G438" s="84" t="str">
        <f t="shared" si="12"/>
        <v>-</v>
      </c>
    </row>
    <row r="439" spans="1:7" ht="12.75">
      <c r="A439" s="79" t="s">
        <v>852</v>
      </c>
      <c r="B439" s="80" t="s">
        <v>406</v>
      </c>
      <c r="C439" s="81" t="s">
        <v>883</v>
      </c>
      <c r="D439" s="82">
        <v>50000</v>
      </c>
      <c r="E439" s="83">
        <v>50000</v>
      </c>
      <c r="F439" s="83">
        <f t="shared" si="13"/>
        <v>100</v>
      </c>
      <c r="G439" s="84" t="str">
        <f t="shared" si="12"/>
        <v>-</v>
      </c>
    </row>
    <row r="440" spans="1:7" ht="12.75">
      <c r="A440" s="79" t="s">
        <v>852</v>
      </c>
      <c r="B440" s="80" t="s">
        <v>406</v>
      </c>
      <c r="C440" s="81" t="s">
        <v>884</v>
      </c>
      <c r="D440" s="82">
        <v>260000</v>
      </c>
      <c r="E440" s="83">
        <v>259980</v>
      </c>
      <c r="F440" s="83">
        <f t="shared" si="13"/>
        <v>99.99230769230769</v>
      </c>
      <c r="G440" s="84">
        <f t="shared" si="12"/>
        <v>20</v>
      </c>
    </row>
    <row r="441" spans="1:7" ht="12.75">
      <c r="A441" s="79" t="s">
        <v>852</v>
      </c>
      <c r="B441" s="80" t="s">
        <v>406</v>
      </c>
      <c r="C441" s="81" t="s">
        <v>885</v>
      </c>
      <c r="D441" s="82">
        <v>39700000</v>
      </c>
      <c r="E441" s="83">
        <v>39700000</v>
      </c>
      <c r="F441" s="83">
        <f t="shared" si="13"/>
        <v>100</v>
      </c>
      <c r="G441" s="84" t="str">
        <f t="shared" si="12"/>
        <v>-</v>
      </c>
    </row>
    <row r="442" spans="1:7" ht="12.75">
      <c r="A442" s="79" t="s">
        <v>852</v>
      </c>
      <c r="B442" s="80" t="s">
        <v>406</v>
      </c>
      <c r="C442" s="81" t="s">
        <v>886</v>
      </c>
      <c r="D442" s="82">
        <v>733532</v>
      </c>
      <c r="E442" s="83">
        <v>732933.73</v>
      </c>
      <c r="F442" s="83">
        <f t="shared" si="13"/>
        <v>99.91843982266622</v>
      </c>
      <c r="G442" s="84">
        <f t="shared" si="12"/>
        <v>598.2700000000186</v>
      </c>
    </row>
    <row r="443" spans="1:7" ht="12.75">
      <c r="A443" s="79" t="s">
        <v>852</v>
      </c>
      <c r="B443" s="80" t="s">
        <v>406</v>
      </c>
      <c r="C443" s="81" t="s">
        <v>887</v>
      </c>
      <c r="D443" s="82">
        <v>8815412.34</v>
      </c>
      <c r="E443" s="83">
        <v>8813892.34</v>
      </c>
      <c r="F443" s="83">
        <f t="shared" si="13"/>
        <v>99.98275747133117</v>
      </c>
      <c r="G443" s="84">
        <f t="shared" si="12"/>
        <v>1520</v>
      </c>
    </row>
    <row r="444" spans="1:7" ht="12.75">
      <c r="A444" s="79" t="s">
        <v>888</v>
      </c>
      <c r="B444" s="80" t="s">
        <v>406</v>
      </c>
      <c r="C444" s="81" t="s">
        <v>889</v>
      </c>
      <c r="D444" s="82">
        <v>9427800</v>
      </c>
      <c r="E444" s="83">
        <v>8906889.21</v>
      </c>
      <c r="F444" s="83">
        <f t="shared" si="13"/>
        <v>94.47473652389742</v>
      </c>
      <c r="G444" s="84">
        <f t="shared" si="12"/>
        <v>520910.7899999991</v>
      </c>
    </row>
    <row r="445" spans="1:7" ht="12.75">
      <c r="A445" s="39" t="s">
        <v>410</v>
      </c>
      <c r="B445" s="62" t="s">
        <v>406</v>
      </c>
      <c r="C445" s="72" t="s">
        <v>890</v>
      </c>
      <c r="D445" s="37">
        <v>8964062.29</v>
      </c>
      <c r="E445" s="54">
        <v>8467518.3</v>
      </c>
      <c r="F445" s="132">
        <f t="shared" si="13"/>
        <v>94.46072579667451</v>
      </c>
      <c r="G445" s="40">
        <f t="shared" si="12"/>
        <v>496543.98999999836</v>
      </c>
    </row>
    <row r="446" spans="1:7" ht="12.75">
      <c r="A446" s="39" t="s">
        <v>412</v>
      </c>
      <c r="B446" s="62" t="s">
        <v>406</v>
      </c>
      <c r="C446" s="72" t="s">
        <v>891</v>
      </c>
      <c r="D446" s="37">
        <v>6000</v>
      </c>
      <c r="E446" s="54">
        <v>5800</v>
      </c>
      <c r="F446" s="132">
        <f t="shared" si="13"/>
        <v>96.66666666666667</v>
      </c>
      <c r="G446" s="40">
        <f t="shared" si="12"/>
        <v>200</v>
      </c>
    </row>
    <row r="447" spans="1:7" ht="12.75">
      <c r="A447" s="39" t="s">
        <v>416</v>
      </c>
      <c r="B447" s="62" t="s">
        <v>406</v>
      </c>
      <c r="C447" s="72" t="s">
        <v>892</v>
      </c>
      <c r="D447" s="37">
        <v>6000</v>
      </c>
      <c r="E447" s="54">
        <v>5800</v>
      </c>
      <c r="F447" s="132">
        <f t="shared" si="13"/>
        <v>96.66666666666667</v>
      </c>
      <c r="G447" s="40">
        <f t="shared" si="12"/>
        <v>200</v>
      </c>
    </row>
    <row r="448" spans="1:7" ht="12.75">
      <c r="A448" s="39" t="s">
        <v>420</v>
      </c>
      <c r="B448" s="62" t="s">
        <v>406</v>
      </c>
      <c r="C448" s="72" t="s">
        <v>893</v>
      </c>
      <c r="D448" s="37">
        <v>5423810.38</v>
      </c>
      <c r="E448" s="54">
        <v>5354793.48</v>
      </c>
      <c r="F448" s="132">
        <f t="shared" si="13"/>
        <v>98.7275200428375</v>
      </c>
      <c r="G448" s="40">
        <f t="shared" si="12"/>
        <v>69016.89999999944</v>
      </c>
    </row>
    <row r="449" spans="1:7" ht="12.75">
      <c r="A449" s="39" t="s">
        <v>424</v>
      </c>
      <c r="B449" s="62" t="s">
        <v>406</v>
      </c>
      <c r="C449" s="72" t="s">
        <v>894</v>
      </c>
      <c r="D449" s="37">
        <v>135297.3</v>
      </c>
      <c r="E449" s="54">
        <v>126034.9</v>
      </c>
      <c r="F449" s="132">
        <f t="shared" si="13"/>
        <v>93.15403928977149</v>
      </c>
      <c r="G449" s="40">
        <f t="shared" si="12"/>
        <v>9262.399999999994</v>
      </c>
    </row>
    <row r="450" spans="1:7" ht="12.75">
      <c r="A450" s="39" t="s">
        <v>432</v>
      </c>
      <c r="B450" s="62" t="s">
        <v>406</v>
      </c>
      <c r="C450" s="72" t="s">
        <v>895</v>
      </c>
      <c r="D450" s="37">
        <v>5288513.08</v>
      </c>
      <c r="E450" s="54">
        <v>5228758.58</v>
      </c>
      <c r="F450" s="132">
        <f t="shared" si="13"/>
        <v>98.87010773924378</v>
      </c>
      <c r="G450" s="40">
        <f t="shared" si="12"/>
        <v>59754.5</v>
      </c>
    </row>
    <row r="451" spans="1:7" ht="12.75">
      <c r="A451" s="39" t="s">
        <v>434</v>
      </c>
      <c r="B451" s="62" t="s">
        <v>406</v>
      </c>
      <c r="C451" s="72" t="s">
        <v>896</v>
      </c>
      <c r="D451" s="37">
        <v>276900</v>
      </c>
      <c r="E451" s="54">
        <v>271125</v>
      </c>
      <c r="F451" s="132">
        <f t="shared" si="13"/>
        <v>97.91440953412784</v>
      </c>
      <c r="G451" s="40">
        <f t="shared" si="12"/>
        <v>5775</v>
      </c>
    </row>
    <row r="452" spans="1:7" ht="22.5">
      <c r="A452" s="39" t="s">
        <v>436</v>
      </c>
      <c r="B452" s="62" t="s">
        <v>406</v>
      </c>
      <c r="C452" s="72" t="s">
        <v>897</v>
      </c>
      <c r="D452" s="37">
        <v>276900</v>
      </c>
      <c r="E452" s="54">
        <v>271125</v>
      </c>
      <c r="F452" s="132">
        <f t="shared" si="13"/>
        <v>97.91440953412784</v>
      </c>
      <c r="G452" s="40">
        <f t="shared" si="12"/>
        <v>5775</v>
      </c>
    </row>
    <row r="453" spans="1:7" ht="12.75">
      <c r="A453" s="39" t="s">
        <v>450</v>
      </c>
      <c r="B453" s="62" t="s">
        <v>406</v>
      </c>
      <c r="C453" s="72" t="s">
        <v>898</v>
      </c>
      <c r="D453" s="37">
        <v>3257351.91</v>
      </c>
      <c r="E453" s="54">
        <v>2835799.82</v>
      </c>
      <c r="F453" s="132">
        <f t="shared" si="13"/>
        <v>87.05844189859117</v>
      </c>
      <c r="G453" s="40">
        <f t="shared" si="12"/>
        <v>421552.0900000003</v>
      </c>
    </row>
    <row r="454" spans="1:7" ht="12.75">
      <c r="A454" s="39" t="s">
        <v>452</v>
      </c>
      <c r="B454" s="62" t="s">
        <v>406</v>
      </c>
      <c r="C454" s="72" t="s">
        <v>899</v>
      </c>
      <c r="D454" s="37">
        <v>463737.71</v>
      </c>
      <c r="E454" s="54">
        <v>439370.91</v>
      </c>
      <c r="F454" s="132">
        <f t="shared" si="13"/>
        <v>94.7455642544144</v>
      </c>
      <c r="G454" s="40">
        <f t="shared" si="12"/>
        <v>24366.800000000047</v>
      </c>
    </row>
    <row r="455" spans="1:7" ht="12.75">
      <c r="A455" s="39" t="s">
        <v>456</v>
      </c>
      <c r="B455" s="62" t="s">
        <v>406</v>
      </c>
      <c r="C455" s="72" t="s">
        <v>900</v>
      </c>
      <c r="D455" s="37">
        <v>463737.71</v>
      </c>
      <c r="E455" s="54">
        <v>439370.91</v>
      </c>
      <c r="F455" s="132">
        <f t="shared" si="13"/>
        <v>94.7455642544144</v>
      </c>
      <c r="G455" s="40">
        <f t="shared" si="12"/>
        <v>24366.800000000047</v>
      </c>
    </row>
    <row r="456" spans="1:7" ht="12.75">
      <c r="A456" s="79" t="s">
        <v>888</v>
      </c>
      <c r="B456" s="80" t="s">
        <v>406</v>
      </c>
      <c r="C456" s="81" t="s">
        <v>901</v>
      </c>
      <c r="D456" s="82">
        <v>2390500</v>
      </c>
      <c r="E456" s="83">
        <v>2041260</v>
      </c>
      <c r="F456" s="83">
        <f t="shared" si="13"/>
        <v>85.39050407864464</v>
      </c>
      <c r="G456" s="84">
        <f t="shared" si="12"/>
        <v>349240</v>
      </c>
    </row>
    <row r="457" spans="1:7" ht="12.75">
      <c r="A457" s="79" t="s">
        <v>888</v>
      </c>
      <c r="B457" s="80" t="s">
        <v>406</v>
      </c>
      <c r="C457" s="81" t="s">
        <v>902</v>
      </c>
      <c r="D457" s="82">
        <v>15194.81</v>
      </c>
      <c r="E457" s="83">
        <v>15194.81</v>
      </c>
      <c r="F457" s="83">
        <f t="shared" si="13"/>
        <v>100</v>
      </c>
      <c r="G457" s="84" t="str">
        <f t="shared" si="12"/>
        <v>-</v>
      </c>
    </row>
    <row r="458" spans="1:7" ht="12.75">
      <c r="A458" s="79" t="s">
        <v>888</v>
      </c>
      <c r="B458" s="80" t="s">
        <v>406</v>
      </c>
      <c r="C458" s="81" t="s">
        <v>903</v>
      </c>
      <c r="D458" s="82">
        <v>258623.29</v>
      </c>
      <c r="E458" s="83">
        <v>153010.6</v>
      </c>
      <c r="F458" s="83">
        <f t="shared" si="13"/>
        <v>59.16350379735715</v>
      </c>
      <c r="G458" s="84">
        <f t="shared" si="12"/>
        <v>105612.69</v>
      </c>
    </row>
    <row r="459" spans="1:7" ht="12.75">
      <c r="A459" s="79" t="s">
        <v>888</v>
      </c>
      <c r="B459" s="80" t="s">
        <v>406</v>
      </c>
      <c r="C459" s="81" t="s">
        <v>904</v>
      </c>
      <c r="D459" s="82">
        <v>176881.9</v>
      </c>
      <c r="E459" s="83">
        <v>132729.9</v>
      </c>
      <c r="F459" s="83">
        <f t="shared" si="13"/>
        <v>75.03871227072979</v>
      </c>
      <c r="G459" s="84">
        <f t="shared" si="12"/>
        <v>44152</v>
      </c>
    </row>
    <row r="460" spans="1:7" ht="12.75">
      <c r="A460" s="79" t="s">
        <v>888</v>
      </c>
      <c r="B460" s="80" t="s">
        <v>406</v>
      </c>
      <c r="C460" s="81" t="s">
        <v>905</v>
      </c>
      <c r="D460" s="82">
        <v>3914500</v>
      </c>
      <c r="E460" s="83">
        <v>3898368.9</v>
      </c>
      <c r="F460" s="83">
        <f t="shared" si="13"/>
        <v>99.58791416528292</v>
      </c>
      <c r="G460" s="84">
        <f t="shared" si="12"/>
        <v>16131.100000000093</v>
      </c>
    </row>
    <row r="461" spans="1:7" ht="12.75">
      <c r="A461" s="79" t="s">
        <v>888</v>
      </c>
      <c r="B461" s="80" t="s">
        <v>406</v>
      </c>
      <c r="C461" s="81" t="s">
        <v>906</v>
      </c>
      <c r="D461" s="82">
        <v>2395200</v>
      </c>
      <c r="E461" s="83">
        <v>2395200</v>
      </c>
      <c r="F461" s="83">
        <f t="shared" si="13"/>
        <v>100</v>
      </c>
      <c r="G461" s="84" t="str">
        <f t="shared" si="12"/>
        <v>-</v>
      </c>
    </row>
    <row r="462" spans="1:7" ht="12.75">
      <c r="A462" s="79" t="s">
        <v>888</v>
      </c>
      <c r="B462" s="80" t="s">
        <v>406</v>
      </c>
      <c r="C462" s="81" t="s">
        <v>907</v>
      </c>
      <c r="D462" s="82">
        <v>276900</v>
      </c>
      <c r="E462" s="83">
        <v>271125</v>
      </c>
      <c r="F462" s="83">
        <f t="shared" si="13"/>
        <v>97.91440953412784</v>
      </c>
      <c r="G462" s="84">
        <f t="shared" si="12"/>
        <v>5775</v>
      </c>
    </row>
    <row r="463" spans="1:7" ht="12.75">
      <c r="A463" s="79" t="s">
        <v>908</v>
      </c>
      <c r="B463" s="80" t="s">
        <v>406</v>
      </c>
      <c r="C463" s="81" t="s">
        <v>909</v>
      </c>
      <c r="D463" s="82">
        <v>59677094</v>
      </c>
      <c r="E463" s="83">
        <v>59303892.01</v>
      </c>
      <c r="F463" s="83">
        <f t="shared" si="13"/>
        <v>99.37463109379956</v>
      </c>
      <c r="G463" s="84">
        <f aca="true" t="shared" si="14" ref="G463:G526">IF(OR(D463="-",E463=D463),"-",D463-IF(E463="-",0,E463))</f>
        <v>373201.9900000021</v>
      </c>
    </row>
    <row r="464" spans="1:7" ht="12.75">
      <c r="A464" s="39" t="s">
        <v>410</v>
      </c>
      <c r="B464" s="62" t="s">
        <v>406</v>
      </c>
      <c r="C464" s="72" t="s">
        <v>910</v>
      </c>
      <c r="D464" s="37">
        <v>58714823.92</v>
      </c>
      <c r="E464" s="54">
        <v>58417209.02</v>
      </c>
      <c r="F464" s="132">
        <f aca="true" t="shared" si="15" ref="F464:F527">E464/D464*100</f>
        <v>99.49311795534717</v>
      </c>
      <c r="G464" s="40">
        <f t="shared" si="14"/>
        <v>297614.8999999985</v>
      </c>
    </row>
    <row r="465" spans="1:7" ht="12.75">
      <c r="A465" s="39" t="s">
        <v>412</v>
      </c>
      <c r="B465" s="62" t="s">
        <v>406</v>
      </c>
      <c r="C465" s="72" t="s">
        <v>911</v>
      </c>
      <c r="D465" s="37">
        <v>53479112.58</v>
      </c>
      <c r="E465" s="54">
        <v>53355484.54</v>
      </c>
      <c r="F465" s="132">
        <f t="shared" si="15"/>
        <v>99.76882929795242</v>
      </c>
      <c r="G465" s="40">
        <f t="shared" si="14"/>
        <v>123628.0399999991</v>
      </c>
    </row>
    <row r="466" spans="1:7" ht="12.75">
      <c r="A466" s="39" t="s">
        <v>414</v>
      </c>
      <c r="B466" s="62" t="s">
        <v>406</v>
      </c>
      <c r="C466" s="72" t="s">
        <v>912</v>
      </c>
      <c r="D466" s="37">
        <v>40365139.4</v>
      </c>
      <c r="E466" s="54">
        <v>40346057.73</v>
      </c>
      <c r="F466" s="132">
        <f t="shared" si="15"/>
        <v>99.95272735265222</v>
      </c>
      <c r="G466" s="40">
        <f t="shared" si="14"/>
        <v>19081.670000001788</v>
      </c>
    </row>
    <row r="467" spans="1:7" ht="12.75">
      <c r="A467" s="39" t="s">
        <v>416</v>
      </c>
      <c r="B467" s="62" t="s">
        <v>406</v>
      </c>
      <c r="C467" s="72" t="s">
        <v>913</v>
      </c>
      <c r="D467" s="37">
        <v>1023887.4</v>
      </c>
      <c r="E467" s="54">
        <v>1023376.49</v>
      </c>
      <c r="F467" s="132">
        <f t="shared" si="15"/>
        <v>99.95010095836709</v>
      </c>
      <c r="G467" s="40">
        <f t="shared" si="14"/>
        <v>510.9100000000326</v>
      </c>
    </row>
    <row r="468" spans="1:7" ht="12.75">
      <c r="A468" s="39" t="s">
        <v>418</v>
      </c>
      <c r="B468" s="62" t="s">
        <v>406</v>
      </c>
      <c r="C468" s="72" t="s">
        <v>914</v>
      </c>
      <c r="D468" s="37">
        <v>12090085.78</v>
      </c>
      <c r="E468" s="54">
        <v>11986050.32</v>
      </c>
      <c r="F468" s="132">
        <f t="shared" si="15"/>
        <v>99.1394977513551</v>
      </c>
      <c r="G468" s="40">
        <f t="shared" si="14"/>
        <v>104035.45999999903</v>
      </c>
    </row>
    <row r="469" spans="1:7" ht="12.75">
      <c r="A469" s="39" t="s">
        <v>420</v>
      </c>
      <c r="B469" s="62" t="s">
        <v>406</v>
      </c>
      <c r="C469" s="72" t="s">
        <v>915</v>
      </c>
      <c r="D469" s="37">
        <v>5230311.34</v>
      </c>
      <c r="E469" s="54">
        <v>5056324.48</v>
      </c>
      <c r="F469" s="132">
        <f t="shared" si="15"/>
        <v>96.67348942175975</v>
      </c>
      <c r="G469" s="40">
        <f t="shared" si="14"/>
        <v>173986.8599999994</v>
      </c>
    </row>
    <row r="470" spans="1:7" ht="12.75">
      <c r="A470" s="39" t="s">
        <v>422</v>
      </c>
      <c r="B470" s="62" t="s">
        <v>406</v>
      </c>
      <c r="C470" s="72" t="s">
        <v>916</v>
      </c>
      <c r="D470" s="37">
        <v>745225.95</v>
      </c>
      <c r="E470" s="54">
        <v>712776.08</v>
      </c>
      <c r="F470" s="132">
        <f t="shared" si="15"/>
        <v>95.64563338139259</v>
      </c>
      <c r="G470" s="40">
        <f t="shared" si="14"/>
        <v>32449.869999999995</v>
      </c>
    </row>
    <row r="471" spans="1:7" ht="12.75">
      <c r="A471" s="39" t="s">
        <v>424</v>
      </c>
      <c r="B471" s="62" t="s">
        <v>406</v>
      </c>
      <c r="C471" s="72" t="s">
        <v>917</v>
      </c>
      <c r="D471" s="37">
        <v>194407.75</v>
      </c>
      <c r="E471" s="54">
        <v>192301.12</v>
      </c>
      <c r="F471" s="132">
        <f t="shared" si="15"/>
        <v>98.91638579223307</v>
      </c>
      <c r="G471" s="40">
        <f t="shared" si="14"/>
        <v>2106.6300000000047</v>
      </c>
    </row>
    <row r="472" spans="1:7" ht="12.75">
      <c r="A472" s="39" t="s">
        <v>426</v>
      </c>
      <c r="B472" s="62" t="s">
        <v>406</v>
      </c>
      <c r="C472" s="72" t="s">
        <v>918</v>
      </c>
      <c r="D472" s="37">
        <v>2070800</v>
      </c>
      <c r="E472" s="54">
        <v>2008317.29</v>
      </c>
      <c r="F472" s="132">
        <f t="shared" si="15"/>
        <v>96.98267770909793</v>
      </c>
      <c r="G472" s="40">
        <f t="shared" si="14"/>
        <v>62482.70999999996</v>
      </c>
    </row>
    <row r="473" spans="1:7" ht="12.75">
      <c r="A473" s="39" t="s">
        <v>430</v>
      </c>
      <c r="B473" s="62" t="s">
        <v>406</v>
      </c>
      <c r="C473" s="72" t="s">
        <v>919</v>
      </c>
      <c r="D473" s="37">
        <v>1149104</v>
      </c>
      <c r="E473" s="54">
        <v>1123320.68</v>
      </c>
      <c r="F473" s="132">
        <f t="shared" si="15"/>
        <v>97.75622397972681</v>
      </c>
      <c r="G473" s="40">
        <f t="shared" si="14"/>
        <v>25783.320000000065</v>
      </c>
    </row>
    <row r="474" spans="1:7" ht="12.75">
      <c r="A474" s="39" t="s">
        <v>432</v>
      </c>
      <c r="B474" s="62" t="s">
        <v>406</v>
      </c>
      <c r="C474" s="72" t="s">
        <v>920</v>
      </c>
      <c r="D474" s="37">
        <v>1070773.64</v>
      </c>
      <c r="E474" s="54">
        <v>1019609.31</v>
      </c>
      <c r="F474" s="132">
        <f t="shared" si="15"/>
        <v>95.2217417305865</v>
      </c>
      <c r="G474" s="40">
        <f t="shared" si="14"/>
        <v>51164.32999999984</v>
      </c>
    </row>
    <row r="475" spans="1:7" ht="12.75">
      <c r="A475" s="39" t="s">
        <v>450</v>
      </c>
      <c r="B475" s="62" t="s">
        <v>406</v>
      </c>
      <c r="C475" s="72" t="s">
        <v>921</v>
      </c>
      <c r="D475" s="37">
        <v>5400</v>
      </c>
      <c r="E475" s="54">
        <v>5400</v>
      </c>
      <c r="F475" s="132">
        <f t="shared" si="15"/>
        <v>100</v>
      </c>
      <c r="G475" s="40" t="str">
        <f t="shared" si="14"/>
        <v>-</v>
      </c>
    </row>
    <row r="476" spans="1:7" ht="12.75">
      <c r="A476" s="39" t="s">
        <v>452</v>
      </c>
      <c r="B476" s="62" t="s">
        <v>406</v>
      </c>
      <c r="C476" s="72" t="s">
        <v>922</v>
      </c>
      <c r="D476" s="37">
        <v>962270.08</v>
      </c>
      <c r="E476" s="54">
        <v>886682.99</v>
      </c>
      <c r="F476" s="132">
        <f t="shared" si="15"/>
        <v>92.14491943883364</v>
      </c>
      <c r="G476" s="40">
        <f t="shared" si="14"/>
        <v>75587.08999999997</v>
      </c>
    </row>
    <row r="477" spans="1:7" ht="12.75">
      <c r="A477" s="39" t="s">
        <v>454</v>
      </c>
      <c r="B477" s="62" t="s">
        <v>406</v>
      </c>
      <c r="C477" s="72" t="s">
        <v>923</v>
      </c>
      <c r="D477" s="37">
        <v>108326</v>
      </c>
      <c r="E477" s="54">
        <v>99506</v>
      </c>
      <c r="F477" s="132">
        <f t="shared" si="15"/>
        <v>91.85791038162583</v>
      </c>
      <c r="G477" s="40">
        <f t="shared" si="14"/>
        <v>8820</v>
      </c>
    </row>
    <row r="478" spans="1:7" ht="12.75">
      <c r="A478" s="39" t="s">
        <v>456</v>
      </c>
      <c r="B478" s="62" t="s">
        <v>406</v>
      </c>
      <c r="C478" s="72" t="s">
        <v>924</v>
      </c>
      <c r="D478" s="37">
        <v>853944.08</v>
      </c>
      <c r="E478" s="54">
        <v>787176.99</v>
      </c>
      <c r="F478" s="132">
        <f t="shared" si="15"/>
        <v>92.18132761105387</v>
      </c>
      <c r="G478" s="40">
        <f t="shared" si="14"/>
        <v>66767.08999999997</v>
      </c>
    </row>
    <row r="479" spans="1:7" ht="12.75">
      <c r="A479" s="79" t="s">
        <v>908</v>
      </c>
      <c r="B479" s="80" t="s">
        <v>406</v>
      </c>
      <c r="C479" s="81" t="s">
        <v>925</v>
      </c>
      <c r="D479" s="82">
        <v>17255059.82</v>
      </c>
      <c r="E479" s="83">
        <v>17030578.7</v>
      </c>
      <c r="F479" s="83">
        <f t="shared" si="15"/>
        <v>98.69904177475057</v>
      </c>
      <c r="G479" s="84">
        <f t="shared" si="14"/>
        <v>224481.12000000104</v>
      </c>
    </row>
    <row r="480" spans="1:7" ht="12.75">
      <c r="A480" s="79" t="s">
        <v>908</v>
      </c>
      <c r="B480" s="80" t="s">
        <v>406</v>
      </c>
      <c r="C480" s="81" t="s">
        <v>926</v>
      </c>
      <c r="D480" s="82">
        <v>42422034.18</v>
      </c>
      <c r="E480" s="83">
        <v>42273313.31</v>
      </c>
      <c r="F480" s="83">
        <f t="shared" si="15"/>
        <v>99.64942541564848</v>
      </c>
      <c r="G480" s="84">
        <f t="shared" si="14"/>
        <v>148720.86999999732</v>
      </c>
    </row>
    <row r="481" spans="1:7" ht="12.75">
      <c r="A481" s="79" t="s">
        <v>927</v>
      </c>
      <c r="B481" s="80" t="s">
        <v>406</v>
      </c>
      <c r="C481" s="81" t="s">
        <v>928</v>
      </c>
      <c r="D481" s="82">
        <v>100361041.5</v>
      </c>
      <c r="E481" s="83">
        <v>99221872.21</v>
      </c>
      <c r="F481" s="83">
        <f t="shared" si="15"/>
        <v>98.8649287881294</v>
      </c>
      <c r="G481" s="84">
        <f t="shared" si="14"/>
        <v>1139169.2900000066</v>
      </c>
    </row>
    <row r="482" spans="1:7" ht="12.75">
      <c r="A482" s="39" t="s">
        <v>410</v>
      </c>
      <c r="B482" s="62" t="s">
        <v>406</v>
      </c>
      <c r="C482" s="72" t="s">
        <v>929</v>
      </c>
      <c r="D482" s="37">
        <v>100115631.5</v>
      </c>
      <c r="E482" s="54">
        <v>99002627.63</v>
      </c>
      <c r="F482" s="132">
        <f t="shared" si="15"/>
        <v>98.8882816266309</v>
      </c>
      <c r="G482" s="40">
        <f t="shared" si="14"/>
        <v>1113003.8700000048</v>
      </c>
    </row>
    <row r="483" spans="1:7" ht="12.75">
      <c r="A483" s="39" t="s">
        <v>412</v>
      </c>
      <c r="B483" s="62" t="s">
        <v>406</v>
      </c>
      <c r="C483" s="72" t="s">
        <v>930</v>
      </c>
      <c r="D483" s="37">
        <v>5385465</v>
      </c>
      <c r="E483" s="54">
        <v>5235459.3</v>
      </c>
      <c r="F483" s="132">
        <f t="shared" si="15"/>
        <v>97.2146193504182</v>
      </c>
      <c r="G483" s="40">
        <f t="shared" si="14"/>
        <v>150005.7000000002</v>
      </c>
    </row>
    <row r="484" spans="1:7" ht="12.75">
      <c r="A484" s="39" t="s">
        <v>414</v>
      </c>
      <c r="B484" s="62" t="s">
        <v>406</v>
      </c>
      <c r="C484" s="72" t="s">
        <v>931</v>
      </c>
      <c r="D484" s="37">
        <v>4087148</v>
      </c>
      <c r="E484" s="54">
        <v>3989851.48</v>
      </c>
      <c r="F484" s="132">
        <f t="shared" si="15"/>
        <v>97.61945199929144</v>
      </c>
      <c r="G484" s="40">
        <f t="shared" si="14"/>
        <v>97296.52000000002</v>
      </c>
    </row>
    <row r="485" spans="1:7" ht="12.75">
      <c r="A485" s="39" t="s">
        <v>416</v>
      </c>
      <c r="B485" s="62" t="s">
        <v>406</v>
      </c>
      <c r="C485" s="72" t="s">
        <v>932</v>
      </c>
      <c r="D485" s="37">
        <v>64000</v>
      </c>
      <c r="E485" s="54">
        <v>61369.3</v>
      </c>
      <c r="F485" s="132">
        <f t="shared" si="15"/>
        <v>95.88953125</v>
      </c>
      <c r="G485" s="40">
        <f t="shared" si="14"/>
        <v>2630.699999999997</v>
      </c>
    </row>
    <row r="486" spans="1:7" ht="12.75">
      <c r="A486" s="39" t="s">
        <v>418</v>
      </c>
      <c r="B486" s="62" t="s">
        <v>406</v>
      </c>
      <c r="C486" s="72" t="s">
        <v>933</v>
      </c>
      <c r="D486" s="37">
        <v>1234317</v>
      </c>
      <c r="E486" s="54">
        <v>1184238.52</v>
      </c>
      <c r="F486" s="132">
        <f t="shared" si="15"/>
        <v>95.94281857901981</v>
      </c>
      <c r="G486" s="40">
        <f t="shared" si="14"/>
        <v>50078.47999999998</v>
      </c>
    </row>
    <row r="487" spans="1:7" ht="12.75">
      <c r="A487" s="39" t="s">
        <v>420</v>
      </c>
      <c r="B487" s="62" t="s">
        <v>406</v>
      </c>
      <c r="C487" s="72" t="s">
        <v>934</v>
      </c>
      <c r="D487" s="37">
        <v>1267950.5</v>
      </c>
      <c r="E487" s="54">
        <v>1185346.46</v>
      </c>
      <c r="F487" s="132">
        <f t="shared" si="15"/>
        <v>93.48523148182835</v>
      </c>
      <c r="G487" s="40">
        <f t="shared" si="14"/>
        <v>82604.04000000004</v>
      </c>
    </row>
    <row r="488" spans="1:7" ht="12.75">
      <c r="A488" s="39" t="s">
        <v>422</v>
      </c>
      <c r="B488" s="62" t="s">
        <v>406</v>
      </c>
      <c r="C488" s="72" t="s">
        <v>935</v>
      </c>
      <c r="D488" s="37">
        <v>159323</v>
      </c>
      <c r="E488" s="54">
        <v>98799.97</v>
      </c>
      <c r="F488" s="132">
        <f t="shared" si="15"/>
        <v>62.01237109519655</v>
      </c>
      <c r="G488" s="40">
        <f t="shared" si="14"/>
        <v>60523.03</v>
      </c>
    </row>
    <row r="489" spans="1:7" ht="12.75">
      <c r="A489" s="39" t="s">
        <v>424</v>
      </c>
      <c r="B489" s="62" t="s">
        <v>406</v>
      </c>
      <c r="C489" s="72" t="s">
        <v>936</v>
      </c>
      <c r="D489" s="37">
        <v>67580.5</v>
      </c>
      <c r="E489" s="54">
        <v>54837.2</v>
      </c>
      <c r="F489" s="132">
        <f t="shared" si="15"/>
        <v>81.14352512929025</v>
      </c>
      <c r="G489" s="40">
        <f t="shared" si="14"/>
        <v>12743.300000000003</v>
      </c>
    </row>
    <row r="490" spans="1:7" ht="12.75">
      <c r="A490" s="39" t="s">
        <v>426</v>
      </c>
      <c r="B490" s="62" t="s">
        <v>406</v>
      </c>
      <c r="C490" s="72" t="s">
        <v>937</v>
      </c>
      <c r="D490" s="37">
        <v>272337</v>
      </c>
      <c r="E490" s="54">
        <v>271487.59</v>
      </c>
      <c r="F490" s="132">
        <f t="shared" si="15"/>
        <v>99.68810334254987</v>
      </c>
      <c r="G490" s="40">
        <f t="shared" si="14"/>
        <v>849.4099999999744</v>
      </c>
    </row>
    <row r="491" spans="1:7" ht="12.75">
      <c r="A491" s="39" t="s">
        <v>430</v>
      </c>
      <c r="B491" s="62" t="s">
        <v>406</v>
      </c>
      <c r="C491" s="72" t="s">
        <v>938</v>
      </c>
      <c r="D491" s="37">
        <v>127245</v>
      </c>
      <c r="E491" s="54">
        <v>124601.95</v>
      </c>
      <c r="F491" s="132">
        <f t="shared" si="15"/>
        <v>97.92286533852017</v>
      </c>
      <c r="G491" s="40">
        <f t="shared" si="14"/>
        <v>2643.050000000003</v>
      </c>
    </row>
    <row r="492" spans="1:7" ht="12.75">
      <c r="A492" s="39" t="s">
        <v>432</v>
      </c>
      <c r="B492" s="62" t="s">
        <v>406</v>
      </c>
      <c r="C492" s="72" t="s">
        <v>939</v>
      </c>
      <c r="D492" s="37">
        <v>641465</v>
      </c>
      <c r="E492" s="54">
        <v>635619.75</v>
      </c>
      <c r="F492" s="132">
        <f t="shared" si="15"/>
        <v>99.08876556008511</v>
      </c>
      <c r="G492" s="40">
        <f t="shared" si="14"/>
        <v>5845.25</v>
      </c>
    </row>
    <row r="493" spans="1:7" ht="12.75">
      <c r="A493" s="39" t="s">
        <v>434</v>
      </c>
      <c r="B493" s="62" t="s">
        <v>406</v>
      </c>
      <c r="C493" s="72" t="s">
        <v>940</v>
      </c>
      <c r="D493" s="37">
        <v>92668122</v>
      </c>
      <c r="E493" s="54">
        <v>91790941.16</v>
      </c>
      <c r="F493" s="132">
        <f t="shared" si="15"/>
        <v>99.05341683734564</v>
      </c>
      <c r="G493" s="40">
        <f t="shared" si="14"/>
        <v>877180.8400000036</v>
      </c>
    </row>
    <row r="494" spans="1:7" ht="22.5">
      <c r="A494" s="39" t="s">
        <v>436</v>
      </c>
      <c r="B494" s="62" t="s">
        <v>406</v>
      </c>
      <c r="C494" s="72" t="s">
        <v>941</v>
      </c>
      <c r="D494" s="37">
        <v>92668122</v>
      </c>
      <c r="E494" s="54">
        <v>91790941.16</v>
      </c>
      <c r="F494" s="132">
        <f t="shared" si="15"/>
        <v>99.05341683734564</v>
      </c>
      <c r="G494" s="40">
        <f t="shared" si="14"/>
        <v>877180.8400000036</v>
      </c>
    </row>
    <row r="495" spans="1:7" ht="12.75">
      <c r="A495" s="39" t="s">
        <v>440</v>
      </c>
      <c r="B495" s="62" t="s">
        <v>406</v>
      </c>
      <c r="C495" s="72" t="s">
        <v>942</v>
      </c>
      <c r="D495" s="37">
        <v>626760</v>
      </c>
      <c r="E495" s="54">
        <v>626760</v>
      </c>
      <c r="F495" s="132">
        <f t="shared" si="15"/>
        <v>100</v>
      </c>
      <c r="G495" s="40" t="str">
        <f t="shared" si="14"/>
        <v>-</v>
      </c>
    </row>
    <row r="496" spans="1:7" ht="22.5">
      <c r="A496" s="39" t="s">
        <v>442</v>
      </c>
      <c r="B496" s="62" t="s">
        <v>406</v>
      </c>
      <c r="C496" s="72" t="s">
        <v>943</v>
      </c>
      <c r="D496" s="37">
        <v>626760</v>
      </c>
      <c r="E496" s="54">
        <v>626760</v>
      </c>
      <c r="F496" s="132">
        <f t="shared" si="15"/>
        <v>100</v>
      </c>
      <c r="G496" s="40" t="str">
        <f t="shared" si="14"/>
        <v>-</v>
      </c>
    </row>
    <row r="497" spans="1:7" ht="12.75">
      <c r="A497" s="39" t="s">
        <v>450</v>
      </c>
      <c r="B497" s="62" t="s">
        <v>406</v>
      </c>
      <c r="C497" s="72" t="s">
        <v>944</v>
      </c>
      <c r="D497" s="37">
        <v>167334</v>
      </c>
      <c r="E497" s="54">
        <v>164120.71</v>
      </c>
      <c r="F497" s="132">
        <f t="shared" si="15"/>
        <v>98.07971482185329</v>
      </c>
      <c r="G497" s="40">
        <f t="shared" si="14"/>
        <v>3213.290000000008</v>
      </c>
    </row>
    <row r="498" spans="1:7" ht="12.75">
      <c r="A498" s="39" t="s">
        <v>452</v>
      </c>
      <c r="B498" s="62" t="s">
        <v>406</v>
      </c>
      <c r="C498" s="72" t="s">
        <v>945</v>
      </c>
      <c r="D498" s="37">
        <v>245410</v>
      </c>
      <c r="E498" s="54">
        <v>219244.58</v>
      </c>
      <c r="F498" s="132">
        <f t="shared" si="15"/>
        <v>89.33807913287967</v>
      </c>
      <c r="G498" s="40">
        <f t="shared" si="14"/>
        <v>26165.420000000013</v>
      </c>
    </row>
    <row r="499" spans="1:7" ht="12.75">
      <c r="A499" s="39" t="s">
        <v>454</v>
      </c>
      <c r="B499" s="62" t="s">
        <v>406</v>
      </c>
      <c r="C499" s="72" t="s">
        <v>946</v>
      </c>
      <c r="D499" s="37">
        <v>116500</v>
      </c>
      <c r="E499" s="54">
        <v>98453.58</v>
      </c>
      <c r="F499" s="132">
        <f t="shared" si="15"/>
        <v>84.50951072961374</v>
      </c>
      <c r="G499" s="40">
        <f t="shared" si="14"/>
        <v>18046.42</v>
      </c>
    </row>
    <row r="500" spans="1:7" ht="12.75">
      <c r="A500" s="39" t="s">
        <v>456</v>
      </c>
      <c r="B500" s="62" t="s">
        <v>406</v>
      </c>
      <c r="C500" s="72" t="s">
        <v>947</v>
      </c>
      <c r="D500" s="37">
        <v>128910</v>
      </c>
      <c r="E500" s="54">
        <v>120791</v>
      </c>
      <c r="F500" s="132">
        <f t="shared" si="15"/>
        <v>93.70180746257078</v>
      </c>
      <c r="G500" s="40">
        <f t="shared" si="14"/>
        <v>8119</v>
      </c>
    </row>
    <row r="501" spans="1:7" ht="12.75">
      <c r="A501" s="79" t="s">
        <v>948</v>
      </c>
      <c r="B501" s="80" t="s">
        <v>406</v>
      </c>
      <c r="C501" s="81" t="s">
        <v>949</v>
      </c>
      <c r="D501" s="82">
        <v>71268482</v>
      </c>
      <c r="E501" s="83">
        <v>70417301.16</v>
      </c>
      <c r="F501" s="83">
        <f t="shared" si="15"/>
        <v>98.80567002956509</v>
      </c>
      <c r="G501" s="84">
        <f t="shared" si="14"/>
        <v>851180.8400000036</v>
      </c>
    </row>
    <row r="502" spans="1:7" ht="12.75">
      <c r="A502" s="39" t="s">
        <v>410</v>
      </c>
      <c r="B502" s="62" t="s">
        <v>406</v>
      </c>
      <c r="C502" s="72" t="s">
        <v>950</v>
      </c>
      <c r="D502" s="37">
        <v>71268482</v>
      </c>
      <c r="E502" s="54">
        <v>70417301.16</v>
      </c>
      <c r="F502" s="132">
        <f t="shared" si="15"/>
        <v>98.80567002956509</v>
      </c>
      <c r="G502" s="40">
        <f t="shared" si="14"/>
        <v>851180.8400000036</v>
      </c>
    </row>
    <row r="503" spans="1:7" ht="12.75">
      <c r="A503" s="39" t="s">
        <v>434</v>
      </c>
      <c r="B503" s="62" t="s">
        <v>406</v>
      </c>
      <c r="C503" s="72" t="s">
        <v>951</v>
      </c>
      <c r="D503" s="37">
        <v>70641722</v>
      </c>
      <c r="E503" s="54">
        <v>69790541.16</v>
      </c>
      <c r="F503" s="132">
        <f t="shared" si="15"/>
        <v>98.7950734836277</v>
      </c>
      <c r="G503" s="40">
        <f t="shared" si="14"/>
        <v>851180.8400000036</v>
      </c>
    </row>
    <row r="504" spans="1:7" ht="22.5">
      <c r="A504" s="39" t="s">
        <v>436</v>
      </c>
      <c r="B504" s="62" t="s">
        <v>406</v>
      </c>
      <c r="C504" s="72" t="s">
        <v>952</v>
      </c>
      <c r="D504" s="37">
        <v>70641722</v>
      </c>
      <c r="E504" s="54">
        <v>69790541.16</v>
      </c>
      <c r="F504" s="132">
        <f t="shared" si="15"/>
        <v>98.7950734836277</v>
      </c>
      <c r="G504" s="40">
        <f t="shared" si="14"/>
        <v>851180.8400000036</v>
      </c>
    </row>
    <row r="505" spans="1:7" ht="12.75">
      <c r="A505" s="39" t="s">
        <v>440</v>
      </c>
      <c r="B505" s="62" t="s">
        <v>406</v>
      </c>
      <c r="C505" s="72" t="s">
        <v>953</v>
      </c>
      <c r="D505" s="37">
        <v>626760</v>
      </c>
      <c r="E505" s="54">
        <v>626760</v>
      </c>
      <c r="F505" s="132">
        <f t="shared" si="15"/>
        <v>100</v>
      </c>
      <c r="G505" s="40" t="str">
        <f t="shared" si="14"/>
        <v>-</v>
      </c>
    </row>
    <row r="506" spans="1:7" ht="22.5">
      <c r="A506" s="39" t="s">
        <v>442</v>
      </c>
      <c r="B506" s="62" t="s">
        <v>406</v>
      </c>
      <c r="C506" s="72" t="s">
        <v>954</v>
      </c>
      <c r="D506" s="37">
        <v>626760</v>
      </c>
      <c r="E506" s="54">
        <v>626760</v>
      </c>
      <c r="F506" s="132">
        <f t="shared" si="15"/>
        <v>100</v>
      </c>
      <c r="G506" s="40" t="str">
        <f t="shared" si="14"/>
        <v>-</v>
      </c>
    </row>
    <row r="507" spans="1:7" ht="12.75">
      <c r="A507" s="79" t="s">
        <v>948</v>
      </c>
      <c r="B507" s="80" t="s">
        <v>406</v>
      </c>
      <c r="C507" s="81" t="s">
        <v>955</v>
      </c>
      <c r="D507" s="82">
        <v>12400</v>
      </c>
      <c r="E507" s="83">
        <v>12395</v>
      </c>
      <c r="F507" s="83">
        <f t="shared" si="15"/>
        <v>99.95967741935485</v>
      </c>
      <c r="G507" s="84">
        <f t="shared" si="14"/>
        <v>5</v>
      </c>
    </row>
    <row r="508" spans="1:7" ht="12.75">
      <c r="A508" s="79" t="s">
        <v>948</v>
      </c>
      <c r="B508" s="80" t="s">
        <v>406</v>
      </c>
      <c r="C508" s="81" t="s">
        <v>956</v>
      </c>
      <c r="D508" s="82">
        <v>26865562</v>
      </c>
      <c r="E508" s="83">
        <v>26250000</v>
      </c>
      <c r="F508" s="83">
        <f t="shared" si="15"/>
        <v>97.70873209352553</v>
      </c>
      <c r="G508" s="84">
        <f t="shared" si="14"/>
        <v>615562</v>
      </c>
    </row>
    <row r="509" spans="1:7" ht="12.75">
      <c r="A509" s="79" t="s">
        <v>948</v>
      </c>
      <c r="B509" s="80" t="s">
        <v>406</v>
      </c>
      <c r="C509" s="81" t="s">
        <v>957</v>
      </c>
      <c r="D509" s="82">
        <v>2835600</v>
      </c>
      <c r="E509" s="83">
        <v>2620734.36</v>
      </c>
      <c r="F509" s="83">
        <f t="shared" si="15"/>
        <v>92.4225687685146</v>
      </c>
      <c r="G509" s="84">
        <f t="shared" si="14"/>
        <v>214865.64000000013</v>
      </c>
    </row>
    <row r="510" spans="1:7" ht="12.75">
      <c r="A510" s="79" t="s">
        <v>948</v>
      </c>
      <c r="B510" s="80" t="s">
        <v>406</v>
      </c>
      <c r="C510" s="81" t="s">
        <v>958</v>
      </c>
      <c r="D510" s="82">
        <v>395100</v>
      </c>
      <c r="E510" s="83">
        <v>395100</v>
      </c>
      <c r="F510" s="83">
        <f t="shared" si="15"/>
        <v>100</v>
      </c>
      <c r="G510" s="84" t="str">
        <f t="shared" si="14"/>
        <v>-</v>
      </c>
    </row>
    <row r="511" spans="1:7" ht="12.75">
      <c r="A511" s="79" t="s">
        <v>948</v>
      </c>
      <c r="B511" s="80" t="s">
        <v>406</v>
      </c>
      <c r="C511" s="81" t="s">
        <v>959</v>
      </c>
      <c r="D511" s="82">
        <v>58000</v>
      </c>
      <c r="E511" s="83">
        <v>57545.3</v>
      </c>
      <c r="F511" s="83">
        <f t="shared" si="15"/>
        <v>99.21603448275863</v>
      </c>
      <c r="G511" s="84">
        <f t="shared" si="14"/>
        <v>454.6999999999971</v>
      </c>
    </row>
    <row r="512" spans="1:7" ht="12.75">
      <c r="A512" s="79" t="s">
        <v>948</v>
      </c>
      <c r="B512" s="80" t="s">
        <v>406</v>
      </c>
      <c r="C512" s="81" t="s">
        <v>960</v>
      </c>
      <c r="D512" s="82">
        <v>50000</v>
      </c>
      <c r="E512" s="83">
        <v>50000</v>
      </c>
      <c r="F512" s="83">
        <f t="shared" si="15"/>
        <v>100</v>
      </c>
      <c r="G512" s="84" t="str">
        <f t="shared" si="14"/>
        <v>-</v>
      </c>
    </row>
    <row r="513" spans="1:7" ht="12.75">
      <c r="A513" s="79" t="s">
        <v>948</v>
      </c>
      <c r="B513" s="80" t="s">
        <v>406</v>
      </c>
      <c r="C513" s="81" t="s">
        <v>961</v>
      </c>
      <c r="D513" s="82">
        <v>874960</v>
      </c>
      <c r="E513" s="83">
        <v>874960</v>
      </c>
      <c r="F513" s="83">
        <f t="shared" si="15"/>
        <v>100</v>
      </c>
      <c r="G513" s="84" t="str">
        <f t="shared" si="14"/>
        <v>-</v>
      </c>
    </row>
    <row r="514" spans="1:7" ht="12.75">
      <c r="A514" s="79" t="s">
        <v>948</v>
      </c>
      <c r="B514" s="80" t="s">
        <v>406</v>
      </c>
      <c r="C514" s="81" t="s">
        <v>962</v>
      </c>
      <c r="D514" s="82">
        <v>36892860</v>
      </c>
      <c r="E514" s="83">
        <v>36892800</v>
      </c>
      <c r="F514" s="83">
        <f t="shared" si="15"/>
        <v>99.99983736690514</v>
      </c>
      <c r="G514" s="84">
        <f t="shared" si="14"/>
        <v>60</v>
      </c>
    </row>
    <row r="515" spans="1:7" ht="12.75">
      <c r="A515" s="79" t="s">
        <v>948</v>
      </c>
      <c r="B515" s="80" t="s">
        <v>406</v>
      </c>
      <c r="C515" s="81" t="s">
        <v>963</v>
      </c>
      <c r="D515" s="82">
        <v>270300</v>
      </c>
      <c r="E515" s="83">
        <v>270215.7</v>
      </c>
      <c r="F515" s="83">
        <f t="shared" si="15"/>
        <v>99.96881243063264</v>
      </c>
      <c r="G515" s="84">
        <f t="shared" si="14"/>
        <v>84.29999999998836</v>
      </c>
    </row>
    <row r="516" spans="1:7" ht="12.75">
      <c r="A516" s="79" t="s">
        <v>948</v>
      </c>
      <c r="B516" s="80" t="s">
        <v>406</v>
      </c>
      <c r="C516" s="81" t="s">
        <v>964</v>
      </c>
      <c r="D516" s="82">
        <v>170000</v>
      </c>
      <c r="E516" s="83">
        <v>169300</v>
      </c>
      <c r="F516" s="83">
        <f t="shared" si="15"/>
        <v>99.58823529411764</v>
      </c>
      <c r="G516" s="84">
        <f t="shared" si="14"/>
        <v>700</v>
      </c>
    </row>
    <row r="517" spans="1:7" ht="12.75">
      <c r="A517" s="79" t="s">
        <v>948</v>
      </c>
      <c r="B517" s="80" t="s">
        <v>406</v>
      </c>
      <c r="C517" s="81" t="s">
        <v>965</v>
      </c>
      <c r="D517" s="82">
        <v>100000</v>
      </c>
      <c r="E517" s="83">
        <v>80550.8</v>
      </c>
      <c r="F517" s="83">
        <f t="shared" si="15"/>
        <v>80.5508</v>
      </c>
      <c r="G517" s="84">
        <f t="shared" si="14"/>
        <v>19449.199999999997</v>
      </c>
    </row>
    <row r="518" spans="1:7" ht="12.75">
      <c r="A518" s="79" t="s">
        <v>948</v>
      </c>
      <c r="B518" s="80" t="s">
        <v>406</v>
      </c>
      <c r="C518" s="81" t="s">
        <v>966</v>
      </c>
      <c r="D518" s="82">
        <v>2128000</v>
      </c>
      <c r="E518" s="83">
        <v>2128000</v>
      </c>
      <c r="F518" s="83">
        <f t="shared" si="15"/>
        <v>100</v>
      </c>
      <c r="G518" s="84" t="str">
        <f t="shared" si="14"/>
        <v>-</v>
      </c>
    </row>
    <row r="519" spans="1:7" ht="12.75">
      <c r="A519" s="79" t="s">
        <v>948</v>
      </c>
      <c r="B519" s="80" t="s">
        <v>406</v>
      </c>
      <c r="C519" s="81" t="s">
        <v>967</v>
      </c>
      <c r="D519" s="82">
        <v>18100</v>
      </c>
      <c r="E519" s="83">
        <v>18100</v>
      </c>
      <c r="F519" s="83">
        <f t="shared" si="15"/>
        <v>100</v>
      </c>
      <c r="G519" s="84" t="str">
        <f t="shared" si="14"/>
        <v>-</v>
      </c>
    </row>
    <row r="520" spans="1:7" ht="12.75">
      <c r="A520" s="79" t="s">
        <v>948</v>
      </c>
      <c r="B520" s="80" t="s">
        <v>406</v>
      </c>
      <c r="C520" s="81" t="s">
        <v>968</v>
      </c>
      <c r="D520" s="82">
        <v>100000</v>
      </c>
      <c r="E520" s="83">
        <v>100000</v>
      </c>
      <c r="F520" s="83">
        <f t="shared" si="15"/>
        <v>100</v>
      </c>
      <c r="G520" s="84" t="str">
        <f t="shared" si="14"/>
        <v>-</v>
      </c>
    </row>
    <row r="521" spans="1:7" ht="12.75">
      <c r="A521" s="79" t="s">
        <v>948</v>
      </c>
      <c r="B521" s="80" t="s">
        <v>406</v>
      </c>
      <c r="C521" s="81" t="s">
        <v>969</v>
      </c>
      <c r="D521" s="82">
        <v>96800</v>
      </c>
      <c r="E521" s="83">
        <v>96800</v>
      </c>
      <c r="F521" s="83">
        <f t="shared" si="15"/>
        <v>100</v>
      </c>
      <c r="G521" s="84" t="str">
        <f t="shared" si="14"/>
        <v>-</v>
      </c>
    </row>
    <row r="522" spans="1:7" ht="12.75">
      <c r="A522" s="79" t="s">
        <v>948</v>
      </c>
      <c r="B522" s="80" t="s">
        <v>406</v>
      </c>
      <c r="C522" s="81" t="s">
        <v>970</v>
      </c>
      <c r="D522" s="82">
        <v>100800</v>
      </c>
      <c r="E522" s="83">
        <v>100800</v>
      </c>
      <c r="F522" s="83">
        <f t="shared" si="15"/>
        <v>100</v>
      </c>
      <c r="G522" s="84" t="str">
        <f t="shared" si="14"/>
        <v>-</v>
      </c>
    </row>
    <row r="523" spans="1:7" ht="12.75">
      <c r="A523" s="79" t="s">
        <v>948</v>
      </c>
      <c r="B523" s="80" t="s">
        <v>406</v>
      </c>
      <c r="C523" s="81" t="s">
        <v>971</v>
      </c>
      <c r="D523" s="82">
        <v>300000</v>
      </c>
      <c r="E523" s="83">
        <v>300000</v>
      </c>
      <c r="F523" s="83">
        <f t="shared" si="15"/>
        <v>100</v>
      </c>
      <c r="G523" s="84" t="str">
        <f t="shared" si="14"/>
        <v>-</v>
      </c>
    </row>
    <row r="524" spans="1:7" ht="22.5">
      <c r="A524" s="79" t="s">
        <v>972</v>
      </c>
      <c r="B524" s="80" t="s">
        <v>406</v>
      </c>
      <c r="C524" s="81" t="s">
        <v>973</v>
      </c>
      <c r="D524" s="82">
        <v>29092559.5</v>
      </c>
      <c r="E524" s="83">
        <v>28804571.05</v>
      </c>
      <c r="F524" s="83">
        <f t="shared" si="15"/>
        <v>99.01009586317079</v>
      </c>
      <c r="G524" s="84">
        <f t="shared" si="14"/>
        <v>287988.44999999925</v>
      </c>
    </row>
    <row r="525" spans="1:7" ht="12.75">
      <c r="A525" s="39" t="s">
        <v>410</v>
      </c>
      <c r="B525" s="62" t="s">
        <v>406</v>
      </c>
      <c r="C525" s="72" t="s">
        <v>974</v>
      </c>
      <c r="D525" s="37">
        <v>28847149.5</v>
      </c>
      <c r="E525" s="54">
        <v>28585326.47</v>
      </c>
      <c r="F525" s="132">
        <f t="shared" si="15"/>
        <v>99.09237815680886</v>
      </c>
      <c r="G525" s="40">
        <f t="shared" si="14"/>
        <v>261823.0300000012</v>
      </c>
    </row>
    <row r="526" spans="1:7" ht="12.75">
      <c r="A526" s="39" t="s">
        <v>412</v>
      </c>
      <c r="B526" s="62" t="s">
        <v>406</v>
      </c>
      <c r="C526" s="72" t="s">
        <v>975</v>
      </c>
      <c r="D526" s="37">
        <v>5385465</v>
      </c>
      <c r="E526" s="54">
        <v>5235459.3</v>
      </c>
      <c r="F526" s="132">
        <f t="shared" si="15"/>
        <v>97.2146193504182</v>
      </c>
      <c r="G526" s="40">
        <f t="shared" si="14"/>
        <v>150005.7000000002</v>
      </c>
    </row>
    <row r="527" spans="1:7" ht="12.75">
      <c r="A527" s="39" t="s">
        <v>414</v>
      </c>
      <c r="B527" s="62" t="s">
        <v>406</v>
      </c>
      <c r="C527" s="72" t="s">
        <v>976</v>
      </c>
      <c r="D527" s="37">
        <v>4087148</v>
      </c>
      <c r="E527" s="54">
        <v>3989851.48</v>
      </c>
      <c r="F527" s="132">
        <f t="shared" si="15"/>
        <v>97.61945199929144</v>
      </c>
      <c r="G527" s="40">
        <f aca="true" t="shared" si="16" ref="G527:G590">IF(OR(D527="-",E527=D527),"-",D527-IF(E527="-",0,E527))</f>
        <v>97296.52000000002</v>
      </c>
    </row>
    <row r="528" spans="1:7" ht="12.75">
      <c r="A528" s="39" t="s">
        <v>416</v>
      </c>
      <c r="B528" s="62" t="s">
        <v>406</v>
      </c>
      <c r="C528" s="72" t="s">
        <v>977</v>
      </c>
      <c r="D528" s="37">
        <v>64000</v>
      </c>
      <c r="E528" s="54">
        <v>61369.3</v>
      </c>
      <c r="F528" s="132">
        <f aca="true" t="shared" si="17" ref="F528:F591">E528/D528*100</f>
        <v>95.88953125</v>
      </c>
      <c r="G528" s="40">
        <f t="shared" si="16"/>
        <v>2630.699999999997</v>
      </c>
    </row>
    <row r="529" spans="1:7" ht="12.75">
      <c r="A529" s="39" t="s">
        <v>418</v>
      </c>
      <c r="B529" s="62" t="s">
        <v>406</v>
      </c>
      <c r="C529" s="72" t="s">
        <v>978</v>
      </c>
      <c r="D529" s="37">
        <v>1234317</v>
      </c>
      <c r="E529" s="54">
        <v>1184238.52</v>
      </c>
      <c r="F529" s="132">
        <f t="shared" si="17"/>
        <v>95.94281857901981</v>
      </c>
      <c r="G529" s="40">
        <f t="shared" si="16"/>
        <v>50078.47999999998</v>
      </c>
    </row>
    <row r="530" spans="1:7" ht="12.75">
      <c r="A530" s="39" t="s">
        <v>420</v>
      </c>
      <c r="B530" s="62" t="s">
        <v>406</v>
      </c>
      <c r="C530" s="72" t="s">
        <v>979</v>
      </c>
      <c r="D530" s="37">
        <v>1267950.5</v>
      </c>
      <c r="E530" s="54">
        <v>1185346.46</v>
      </c>
      <c r="F530" s="132">
        <f t="shared" si="17"/>
        <v>93.48523148182835</v>
      </c>
      <c r="G530" s="40">
        <f t="shared" si="16"/>
        <v>82604.04000000004</v>
      </c>
    </row>
    <row r="531" spans="1:7" ht="12.75">
      <c r="A531" s="39" t="s">
        <v>422</v>
      </c>
      <c r="B531" s="62" t="s">
        <v>406</v>
      </c>
      <c r="C531" s="72" t="s">
        <v>980</v>
      </c>
      <c r="D531" s="37">
        <v>159323</v>
      </c>
      <c r="E531" s="54">
        <v>98799.97</v>
      </c>
      <c r="F531" s="132">
        <f t="shared" si="17"/>
        <v>62.01237109519655</v>
      </c>
      <c r="G531" s="40">
        <f t="shared" si="16"/>
        <v>60523.03</v>
      </c>
    </row>
    <row r="532" spans="1:7" ht="12.75">
      <c r="A532" s="39" t="s">
        <v>424</v>
      </c>
      <c r="B532" s="62" t="s">
        <v>406</v>
      </c>
      <c r="C532" s="72" t="s">
        <v>981</v>
      </c>
      <c r="D532" s="37">
        <v>67580.5</v>
      </c>
      <c r="E532" s="54">
        <v>54837.2</v>
      </c>
      <c r="F532" s="132">
        <f t="shared" si="17"/>
        <v>81.14352512929025</v>
      </c>
      <c r="G532" s="40">
        <f t="shared" si="16"/>
        <v>12743.300000000003</v>
      </c>
    </row>
    <row r="533" spans="1:7" ht="12.75">
      <c r="A533" s="39" t="s">
        <v>426</v>
      </c>
      <c r="B533" s="62" t="s">
        <v>406</v>
      </c>
      <c r="C533" s="72" t="s">
        <v>982</v>
      </c>
      <c r="D533" s="37">
        <v>272337</v>
      </c>
      <c r="E533" s="54">
        <v>271487.59</v>
      </c>
      <c r="F533" s="132">
        <f t="shared" si="17"/>
        <v>99.68810334254987</v>
      </c>
      <c r="G533" s="40">
        <f t="shared" si="16"/>
        <v>849.4099999999744</v>
      </c>
    </row>
    <row r="534" spans="1:7" ht="12.75">
      <c r="A534" s="39" t="s">
        <v>430</v>
      </c>
      <c r="B534" s="62" t="s">
        <v>406</v>
      </c>
      <c r="C534" s="72" t="s">
        <v>983</v>
      </c>
      <c r="D534" s="37">
        <v>127245</v>
      </c>
      <c r="E534" s="54">
        <v>124601.95</v>
      </c>
      <c r="F534" s="132">
        <f t="shared" si="17"/>
        <v>97.92286533852017</v>
      </c>
      <c r="G534" s="40">
        <f t="shared" si="16"/>
        <v>2643.050000000003</v>
      </c>
    </row>
    <row r="535" spans="1:7" ht="12.75">
      <c r="A535" s="39" t="s">
        <v>432</v>
      </c>
      <c r="B535" s="62" t="s">
        <v>406</v>
      </c>
      <c r="C535" s="72" t="s">
        <v>984</v>
      </c>
      <c r="D535" s="37">
        <v>641465</v>
      </c>
      <c r="E535" s="54">
        <v>635619.75</v>
      </c>
      <c r="F535" s="132">
        <f t="shared" si="17"/>
        <v>99.08876556008511</v>
      </c>
      <c r="G535" s="40">
        <f t="shared" si="16"/>
        <v>5845.25</v>
      </c>
    </row>
    <row r="536" spans="1:7" ht="12.75">
      <c r="A536" s="39" t="s">
        <v>434</v>
      </c>
      <c r="B536" s="62" t="s">
        <v>406</v>
      </c>
      <c r="C536" s="72" t="s">
        <v>985</v>
      </c>
      <c r="D536" s="37">
        <v>22026400</v>
      </c>
      <c r="E536" s="54">
        <v>22000400</v>
      </c>
      <c r="F536" s="132">
        <f t="shared" si="17"/>
        <v>99.88195983002215</v>
      </c>
      <c r="G536" s="40">
        <f t="shared" si="16"/>
        <v>26000</v>
      </c>
    </row>
    <row r="537" spans="1:7" ht="22.5">
      <c r="A537" s="39" t="s">
        <v>436</v>
      </c>
      <c r="B537" s="62" t="s">
        <v>406</v>
      </c>
      <c r="C537" s="72" t="s">
        <v>986</v>
      </c>
      <c r="D537" s="37">
        <v>22026400</v>
      </c>
      <c r="E537" s="54">
        <v>22000400</v>
      </c>
      <c r="F537" s="132">
        <f t="shared" si="17"/>
        <v>99.88195983002215</v>
      </c>
      <c r="G537" s="40">
        <f t="shared" si="16"/>
        <v>26000</v>
      </c>
    </row>
    <row r="538" spans="1:7" ht="12.75">
      <c r="A538" s="39" t="s">
        <v>450</v>
      </c>
      <c r="B538" s="62" t="s">
        <v>406</v>
      </c>
      <c r="C538" s="72" t="s">
        <v>987</v>
      </c>
      <c r="D538" s="37">
        <v>167334</v>
      </c>
      <c r="E538" s="54">
        <v>164120.71</v>
      </c>
      <c r="F538" s="132">
        <f t="shared" si="17"/>
        <v>98.07971482185329</v>
      </c>
      <c r="G538" s="40">
        <f t="shared" si="16"/>
        <v>3213.290000000008</v>
      </c>
    </row>
    <row r="539" spans="1:7" ht="12.75">
      <c r="A539" s="39" t="s">
        <v>452</v>
      </c>
      <c r="B539" s="62" t="s">
        <v>406</v>
      </c>
      <c r="C539" s="72" t="s">
        <v>988</v>
      </c>
      <c r="D539" s="37">
        <v>245410</v>
      </c>
      <c r="E539" s="54">
        <v>219244.58</v>
      </c>
      <c r="F539" s="132">
        <f t="shared" si="17"/>
        <v>89.33807913287967</v>
      </c>
      <c r="G539" s="40">
        <f t="shared" si="16"/>
        <v>26165.420000000013</v>
      </c>
    </row>
    <row r="540" spans="1:7" ht="12.75">
      <c r="A540" s="39" t="s">
        <v>454</v>
      </c>
      <c r="B540" s="62" t="s">
        <v>406</v>
      </c>
      <c r="C540" s="72" t="s">
        <v>989</v>
      </c>
      <c r="D540" s="37">
        <v>116500</v>
      </c>
      <c r="E540" s="54">
        <v>98453.58</v>
      </c>
      <c r="F540" s="132">
        <f t="shared" si="17"/>
        <v>84.50951072961374</v>
      </c>
      <c r="G540" s="40">
        <f t="shared" si="16"/>
        <v>18046.42</v>
      </c>
    </row>
    <row r="541" spans="1:7" ht="12.75">
      <c r="A541" s="39" t="s">
        <v>456</v>
      </c>
      <c r="B541" s="62" t="s">
        <v>406</v>
      </c>
      <c r="C541" s="72" t="s">
        <v>990</v>
      </c>
      <c r="D541" s="37">
        <v>128910</v>
      </c>
      <c r="E541" s="54">
        <v>120791</v>
      </c>
      <c r="F541" s="132">
        <f t="shared" si="17"/>
        <v>93.70180746257078</v>
      </c>
      <c r="G541" s="40">
        <f t="shared" si="16"/>
        <v>8119</v>
      </c>
    </row>
    <row r="542" spans="1:7" ht="22.5">
      <c r="A542" s="79" t="s">
        <v>972</v>
      </c>
      <c r="B542" s="80" t="s">
        <v>406</v>
      </c>
      <c r="C542" s="81" t="s">
        <v>991</v>
      </c>
      <c r="D542" s="82">
        <v>26000</v>
      </c>
      <c r="E542" s="83" t="s">
        <v>50</v>
      </c>
      <c r="F542" s="132"/>
      <c r="G542" s="84">
        <f t="shared" si="16"/>
        <v>26000</v>
      </c>
    </row>
    <row r="543" spans="1:7" ht="22.5">
      <c r="A543" s="79" t="s">
        <v>972</v>
      </c>
      <c r="B543" s="80" t="s">
        <v>406</v>
      </c>
      <c r="C543" s="81" t="s">
        <v>992</v>
      </c>
      <c r="D543" s="82">
        <v>157180.5</v>
      </c>
      <c r="E543" s="83">
        <v>150000</v>
      </c>
      <c r="F543" s="83">
        <f t="shared" si="17"/>
        <v>95.43168522812945</v>
      </c>
      <c r="G543" s="84">
        <f t="shared" si="16"/>
        <v>7180.5</v>
      </c>
    </row>
    <row r="544" spans="1:7" ht="22.5">
      <c r="A544" s="79" t="s">
        <v>972</v>
      </c>
      <c r="B544" s="80" t="s">
        <v>406</v>
      </c>
      <c r="C544" s="81" t="s">
        <v>993</v>
      </c>
      <c r="D544" s="82">
        <v>6834279</v>
      </c>
      <c r="E544" s="83">
        <v>6579471.84</v>
      </c>
      <c r="F544" s="83">
        <f t="shared" si="17"/>
        <v>96.27163070164387</v>
      </c>
      <c r="G544" s="84">
        <f t="shared" si="16"/>
        <v>254807.16000000015</v>
      </c>
    </row>
    <row r="545" spans="1:7" ht="22.5">
      <c r="A545" s="79" t="s">
        <v>972</v>
      </c>
      <c r="B545" s="80" t="s">
        <v>406</v>
      </c>
      <c r="C545" s="81" t="s">
        <v>994</v>
      </c>
      <c r="D545" s="82">
        <v>74700</v>
      </c>
      <c r="E545" s="83">
        <v>74699.21</v>
      </c>
      <c r="F545" s="83">
        <f t="shared" si="17"/>
        <v>99.99894243641232</v>
      </c>
      <c r="G545" s="84">
        <f t="shared" si="16"/>
        <v>0.7899999999935972</v>
      </c>
    </row>
    <row r="546" spans="1:7" ht="22.5">
      <c r="A546" s="79" t="s">
        <v>972</v>
      </c>
      <c r="B546" s="80" t="s">
        <v>406</v>
      </c>
      <c r="C546" s="81" t="s">
        <v>995</v>
      </c>
      <c r="D546" s="82">
        <v>22000400</v>
      </c>
      <c r="E546" s="83">
        <v>22000400</v>
      </c>
      <c r="F546" s="83">
        <f t="shared" si="17"/>
        <v>100</v>
      </c>
      <c r="G546" s="84" t="str">
        <f t="shared" si="16"/>
        <v>-</v>
      </c>
    </row>
    <row r="547" spans="1:7" ht="12.75">
      <c r="A547" s="79" t="s">
        <v>996</v>
      </c>
      <c r="B547" s="80" t="s">
        <v>406</v>
      </c>
      <c r="C547" s="81" t="s">
        <v>997</v>
      </c>
      <c r="D547" s="82">
        <v>64680977.7</v>
      </c>
      <c r="E547" s="83">
        <v>55557614.73</v>
      </c>
      <c r="F547" s="83">
        <f t="shared" si="17"/>
        <v>85.89482828735903</v>
      </c>
      <c r="G547" s="84">
        <f t="shared" si="16"/>
        <v>9123362.970000006</v>
      </c>
    </row>
    <row r="548" spans="1:7" ht="12.75">
      <c r="A548" s="39" t="s">
        <v>410</v>
      </c>
      <c r="B548" s="62" t="s">
        <v>406</v>
      </c>
      <c r="C548" s="72" t="s">
        <v>998</v>
      </c>
      <c r="D548" s="37">
        <v>42345077.7</v>
      </c>
      <c r="E548" s="54">
        <v>37896154.73</v>
      </c>
      <c r="F548" s="132">
        <f t="shared" si="17"/>
        <v>89.49364787681094</v>
      </c>
      <c r="G548" s="40">
        <f t="shared" si="16"/>
        <v>4448922.970000006</v>
      </c>
    </row>
    <row r="549" spans="1:7" ht="12.75">
      <c r="A549" s="39" t="s">
        <v>420</v>
      </c>
      <c r="B549" s="62" t="s">
        <v>406</v>
      </c>
      <c r="C549" s="72" t="s">
        <v>999</v>
      </c>
      <c r="D549" s="37">
        <v>1500000</v>
      </c>
      <c r="E549" s="54">
        <v>433978.04</v>
      </c>
      <c r="F549" s="132">
        <f t="shared" si="17"/>
        <v>28.93186933333333</v>
      </c>
      <c r="G549" s="40">
        <f t="shared" si="16"/>
        <v>1066021.96</v>
      </c>
    </row>
    <row r="550" spans="1:7" ht="12.75">
      <c r="A550" s="39" t="s">
        <v>432</v>
      </c>
      <c r="B550" s="62" t="s">
        <v>406</v>
      </c>
      <c r="C550" s="72" t="s">
        <v>1000</v>
      </c>
      <c r="D550" s="37">
        <v>1500000</v>
      </c>
      <c r="E550" s="54">
        <v>433978.04</v>
      </c>
      <c r="F550" s="132">
        <f t="shared" si="17"/>
        <v>28.93186933333333</v>
      </c>
      <c r="G550" s="40">
        <f t="shared" si="16"/>
        <v>1066021.96</v>
      </c>
    </row>
    <row r="551" spans="1:7" ht="12.75">
      <c r="A551" s="39" t="s">
        <v>434</v>
      </c>
      <c r="B551" s="62" t="s">
        <v>406</v>
      </c>
      <c r="C551" s="72" t="s">
        <v>1001</v>
      </c>
      <c r="D551" s="37">
        <v>18656343.5</v>
      </c>
      <c r="E551" s="54">
        <v>15775795.51</v>
      </c>
      <c r="F551" s="132">
        <f t="shared" si="17"/>
        <v>84.55995415178757</v>
      </c>
      <c r="G551" s="40">
        <f t="shared" si="16"/>
        <v>2880547.99</v>
      </c>
    </row>
    <row r="552" spans="1:7" ht="22.5">
      <c r="A552" s="39" t="s">
        <v>436</v>
      </c>
      <c r="B552" s="62" t="s">
        <v>406</v>
      </c>
      <c r="C552" s="72" t="s">
        <v>1002</v>
      </c>
      <c r="D552" s="37">
        <v>18656343.5</v>
      </c>
      <c r="E552" s="54">
        <v>15775795.51</v>
      </c>
      <c r="F552" s="132">
        <f t="shared" si="17"/>
        <v>84.55995415178757</v>
      </c>
      <c r="G552" s="40">
        <f t="shared" si="16"/>
        <v>2880547.99</v>
      </c>
    </row>
    <row r="553" spans="1:7" ht="12.75">
      <c r="A553" s="39" t="s">
        <v>444</v>
      </c>
      <c r="B553" s="62" t="s">
        <v>406</v>
      </c>
      <c r="C553" s="72" t="s">
        <v>1003</v>
      </c>
      <c r="D553" s="37">
        <v>22188734.2</v>
      </c>
      <c r="E553" s="54">
        <v>21686381.18</v>
      </c>
      <c r="F553" s="132">
        <f t="shared" si="17"/>
        <v>97.73599964976822</v>
      </c>
      <c r="G553" s="40">
        <f t="shared" si="16"/>
        <v>502353.01999999955</v>
      </c>
    </row>
    <row r="554" spans="1:7" ht="12.75">
      <c r="A554" s="39" t="s">
        <v>446</v>
      </c>
      <c r="B554" s="62" t="s">
        <v>406</v>
      </c>
      <c r="C554" s="72" t="s">
        <v>1004</v>
      </c>
      <c r="D554" s="37">
        <v>14981933.2</v>
      </c>
      <c r="E554" s="54">
        <v>14488923.78</v>
      </c>
      <c r="F554" s="132">
        <f t="shared" si="17"/>
        <v>96.7093070472374</v>
      </c>
      <c r="G554" s="40">
        <f t="shared" si="16"/>
        <v>493009.4199999999</v>
      </c>
    </row>
    <row r="555" spans="1:7" ht="22.5">
      <c r="A555" s="39" t="s">
        <v>448</v>
      </c>
      <c r="B555" s="62" t="s">
        <v>406</v>
      </c>
      <c r="C555" s="72" t="s">
        <v>1005</v>
      </c>
      <c r="D555" s="37">
        <v>7206801</v>
      </c>
      <c r="E555" s="54">
        <v>7197457.4</v>
      </c>
      <c r="F555" s="132">
        <f t="shared" si="17"/>
        <v>99.87035024277763</v>
      </c>
      <c r="G555" s="40">
        <f t="shared" si="16"/>
        <v>9343.599999999627</v>
      </c>
    </row>
    <row r="556" spans="1:7" ht="12.75">
      <c r="A556" s="39" t="s">
        <v>452</v>
      </c>
      <c r="B556" s="62" t="s">
        <v>406</v>
      </c>
      <c r="C556" s="72" t="s">
        <v>1006</v>
      </c>
      <c r="D556" s="37">
        <v>22335900</v>
      </c>
      <c r="E556" s="54">
        <v>17661460</v>
      </c>
      <c r="F556" s="132">
        <f t="shared" si="17"/>
        <v>79.07207679117475</v>
      </c>
      <c r="G556" s="40">
        <f t="shared" si="16"/>
        <v>4674440</v>
      </c>
    </row>
    <row r="557" spans="1:7" ht="12.75">
      <c r="A557" s="39" t="s">
        <v>454</v>
      </c>
      <c r="B557" s="62" t="s">
        <v>406</v>
      </c>
      <c r="C557" s="72" t="s">
        <v>1007</v>
      </c>
      <c r="D557" s="37">
        <v>22335900</v>
      </c>
      <c r="E557" s="54">
        <v>17661460</v>
      </c>
      <c r="F557" s="132">
        <f t="shared" si="17"/>
        <v>79.07207679117475</v>
      </c>
      <c r="G557" s="40">
        <f t="shared" si="16"/>
        <v>4674440</v>
      </c>
    </row>
    <row r="558" spans="1:7" ht="12.75">
      <c r="A558" s="79" t="s">
        <v>1008</v>
      </c>
      <c r="B558" s="80" t="s">
        <v>406</v>
      </c>
      <c r="C558" s="81" t="s">
        <v>1009</v>
      </c>
      <c r="D558" s="82">
        <v>7206801</v>
      </c>
      <c r="E558" s="83">
        <v>7197457.4</v>
      </c>
      <c r="F558" s="83">
        <f t="shared" si="17"/>
        <v>99.87035024277763</v>
      </c>
      <c r="G558" s="84">
        <f t="shared" si="16"/>
        <v>9343.599999999627</v>
      </c>
    </row>
    <row r="559" spans="1:7" ht="12.75">
      <c r="A559" s="39" t="s">
        <v>410</v>
      </c>
      <c r="B559" s="62" t="s">
        <v>406</v>
      </c>
      <c r="C559" s="72" t="s">
        <v>1010</v>
      </c>
      <c r="D559" s="37">
        <v>7206801</v>
      </c>
      <c r="E559" s="54">
        <v>7197457.4</v>
      </c>
      <c r="F559" s="132">
        <f t="shared" si="17"/>
        <v>99.87035024277763</v>
      </c>
      <c r="G559" s="40">
        <f t="shared" si="16"/>
        <v>9343.599999999627</v>
      </c>
    </row>
    <row r="560" spans="1:7" ht="12.75">
      <c r="A560" s="39" t="s">
        <v>444</v>
      </c>
      <c r="B560" s="62" t="s">
        <v>406</v>
      </c>
      <c r="C560" s="72" t="s">
        <v>1011</v>
      </c>
      <c r="D560" s="37">
        <v>7206801</v>
      </c>
      <c r="E560" s="54">
        <v>7197457.4</v>
      </c>
      <c r="F560" s="132">
        <f t="shared" si="17"/>
        <v>99.87035024277763</v>
      </c>
      <c r="G560" s="40">
        <f t="shared" si="16"/>
        <v>9343.599999999627</v>
      </c>
    </row>
    <row r="561" spans="1:7" ht="22.5">
      <c r="A561" s="39" t="s">
        <v>448</v>
      </c>
      <c r="B561" s="62" t="s">
        <v>406</v>
      </c>
      <c r="C561" s="72" t="s">
        <v>1012</v>
      </c>
      <c r="D561" s="37">
        <v>7206801</v>
      </c>
      <c r="E561" s="54">
        <v>7197457.4</v>
      </c>
      <c r="F561" s="132">
        <f t="shared" si="17"/>
        <v>99.87035024277763</v>
      </c>
      <c r="G561" s="40">
        <f t="shared" si="16"/>
        <v>9343.599999999627</v>
      </c>
    </row>
    <row r="562" spans="1:7" ht="12.75">
      <c r="A562" s="79" t="s">
        <v>1008</v>
      </c>
      <c r="B562" s="80" t="s">
        <v>406</v>
      </c>
      <c r="C562" s="81" t="s">
        <v>1013</v>
      </c>
      <c r="D562" s="82">
        <v>7206801</v>
      </c>
      <c r="E562" s="83">
        <v>7197457.4</v>
      </c>
      <c r="F562" s="83">
        <f t="shared" si="17"/>
        <v>99.87035024277763</v>
      </c>
      <c r="G562" s="84">
        <f t="shared" si="16"/>
        <v>9343.599999999627</v>
      </c>
    </row>
    <row r="563" spans="1:7" ht="12.75">
      <c r="A563" s="79" t="s">
        <v>1014</v>
      </c>
      <c r="B563" s="80" t="s">
        <v>406</v>
      </c>
      <c r="C563" s="81" t="s">
        <v>1015</v>
      </c>
      <c r="D563" s="82">
        <v>12661576.7</v>
      </c>
      <c r="E563" s="83">
        <v>12303720.1</v>
      </c>
      <c r="F563" s="83">
        <f t="shared" si="17"/>
        <v>97.17368058908494</v>
      </c>
      <c r="G563" s="84">
        <f t="shared" si="16"/>
        <v>357856.5999999996</v>
      </c>
    </row>
    <row r="564" spans="1:7" ht="12.75">
      <c r="A564" s="39" t="s">
        <v>410</v>
      </c>
      <c r="B564" s="62" t="s">
        <v>406</v>
      </c>
      <c r="C564" s="72" t="s">
        <v>1016</v>
      </c>
      <c r="D564" s="37">
        <v>12661576.7</v>
      </c>
      <c r="E564" s="54">
        <v>12303720.1</v>
      </c>
      <c r="F564" s="132">
        <f t="shared" si="17"/>
        <v>97.17368058908494</v>
      </c>
      <c r="G564" s="40">
        <f t="shared" si="16"/>
        <v>357856.5999999996</v>
      </c>
    </row>
    <row r="565" spans="1:7" ht="12.75">
      <c r="A565" s="39" t="s">
        <v>434</v>
      </c>
      <c r="B565" s="62" t="s">
        <v>406</v>
      </c>
      <c r="C565" s="72" t="s">
        <v>1017</v>
      </c>
      <c r="D565" s="37">
        <v>1065643.5</v>
      </c>
      <c r="E565" s="54">
        <v>1056435.29</v>
      </c>
      <c r="F565" s="132">
        <f t="shared" si="17"/>
        <v>99.13590145297184</v>
      </c>
      <c r="G565" s="40">
        <f t="shared" si="16"/>
        <v>9208.209999999963</v>
      </c>
    </row>
    <row r="566" spans="1:7" ht="22.5">
      <c r="A566" s="39" t="s">
        <v>436</v>
      </c>
      <c r="B566" s="62" t="s">
        <v>406</v>
      </c>
      <c r="C566" s="72" t="s">
        <v>1018</v>
      </c>
      <c r="D566" s="37">
        <v>1065643.5</v>
      </c>
      <c r="E566" s="54">
        <v>1056435.29</v>
      </c>
      <c r="F566" s="132">
        <f t="shared" si="17"/>
        <v>99.13590145297184</v>
      </c>
      <c r="G566" s="40">
        <f t="shared" si="16"/>
        <v>9208.209999999963</v>
      </c>
    </row>
    <row r="567" spans="1:7" ht="12.75">
      <c r="A567" s="39" t="s">
        <v>444</v>
      </c>
      <c r="B567" s="62" t="s">
        <v>406</v>
      </c>
      <c r="C567" s="72" t="s">
        <v>1019</v>
      </c>
      <c r="D567" s="37">
        <v>11595933.2</v>
      </c>
      <c r="E567" s="54">
        <v>11247284.81</v>
      </c>
      <c r="F567" s="132">
        <f t="shared" si="17"/>
        <v>96.99335634323938</v>
      </c>
      <c r="G567" s="40">
        <f t="shared" si="16"/>
        <v>348648.38999999873</v>
      </c>
    </row>
    <row r="568" spans="1:7" ht="12.75">
      <c r="A568" s="39" t="s">
        <v>446</v>
      </c>
      <c r="B568" s="62" t="s">
        <v>406</v>
      </c>
      <c r="C568" s="72" t="s">
        <v>1020</v>
      </c>
      <c r="D568" s="37">
        <v>11595933.2</v>
      </c>
      <c r="E568" s="54">
        <v>11247284.81</v>
      </c>
      <c r="F568" s="132">
        <f t="shared" si="17"/>
        <v>96.99335634323938</v>
      </c>
      <c r="G568" s="40">
        <f t="shared" si="16"/>
        <v>348648.38999999873</v>
      </c>
    </row>
    <row r="569" spans="1:7" ht="12.75">
      <c r="A569" s="79" t="s">
        <v>1014</v>
      </c>
      <c r="B569" s="80" t="s">
        <v>406</v>
      </c>
      <c r="C569" s="81" t="s">
        <v>1021</v>
      </c>
      <c r="D569" s="82">
        <v>2532339.66</v>
      </c>
      <c r="E569" s="83">
        <v>2478571.71</v>
      </c>
      <c r="F569" s="83">
        <f t="shared" si="17"/>
        <v>97.87674809784403</v>
      </c>
      <c r="G569" s="84">
        <f t="shared" si="16"/>
        <v>53767.950000000186</v>
      </c>
    </row>
    <row r="570" spans="1:7" ht="12.75">
      <c r="A570" s="79" t="s">
        <v>1014</v>
      </c>
      <c r="B570" s="80" t="s">
        <v>406</v>
      </c>
      <c r="C570" s="81" t="s">
        <v>1022</v>
      </c>
      <c r="D570" s="82">
        <v>29000</v>
      </c>
      <c r="E570" s="83">
        <v>19791.79</v>
      </c>
      <c r="F570" s="83">
        <f t="shared" si="17"/>
        <v>68.24755172413794</v>
      </c>
      <c r="G570" s="84">
        <f t="shared" si="16"/>
        <v>9208.21</v>
      </c>
    </row>
    <row r="571" spans="1:7" ht="12.75">
      <c r="A571" s="79" t="s">
        <v>1014</v>
      </c>
      <c r="B571" s="80" t="s">
        <v>406</v>
      </c>
      <c r="C571" s="81" t="s">
        <v>1023</v>
      </c>
      <c r="D571" s="82">
        <v>4971660.34</v>
      </c>
      <c r="E571" s="83">
        <v>4856349.22</v>
      </c>
      <c r="F571" s="83">
        <f t="shared" si="17"/>
        <v>97.68063157749832</v>
      </c>
      <c r="G571" s="84">
        <f t="shared" si="16"/>
        <v>115311.12000000011</v>
      </c>
    </row>
    <row r="572" spans="1:7" ht="12.75">
      <c r="A572" s="79" t="s">
        <v>1014</v>
      </c>
      <c r="B572" s="80" t="s">
        <v>406</v>
      </c>
      <c r="C572" s="81" t="s">
        <v>1024</v>
      </c>
      <c r="D572" s="82">
        <v>265000</v>
      </c>
      <c r="E572" s="83">
        <v>264621.68</v>
      </c>
      <c r="F572" s="83">
        <f t="shared" si="17"/>
        <v>99.85723773584905</v>
      </c>
      <c r="G572" s="84">
        <f t="shared" si="16"/>
        <v>378.320000000007</v>
      </c>
    </row>
    <row r="573" spans="1:7" ht="12.75">
      <c r="A573" s="79" t="s">
        <v>1014</v>
      </c>
      <c r="B573" s="80" t="s">
        <v>406</v>
      </c>
      <c r="C573" s="81" t="s">
        <v>1025</v>
      </c>
      <c r="D573" s="82">
        <v>363800</v>
      </c>
      <c r="E573" s="83">
        <v>363800</v>
      </c>
      <c r="F573" s="83">
        <f t="shared" si="17"/>
        <v>100</v>
      </c>
      <c r="G573" s="84" t="str">
        <f t="shared" si="16"/>
        <v>-</v>
      </c>
    </row>
    <row r="574" spans="1:7" ht="12.75">
      <c r="A574" s="79" t="s">
        <v>1014</v>
      </c>
      <c r="B574" s="80" t="s">
        <v>406</v>
      </c>
      <c r="C574" s="81" t="s">
        <v>1026</v>
      </c>
      <c r="D574" s="82">
        <v>220700</v>
      </c>
      <c r="E574" s="83">
        <v>220700</v>
      </c>
      <c r="F574" s="83">
        <f t="shared" si="17"/>
        <v>100</v>
      </c>
      <c r="G574" s="84" t="str">
        <f t="shared" si="16"/>
        <v>-</v>
      </c>
    </row>
    <row r="575" spans="1:7" ht="12.75">
      <c r="A575" s="79" t="s">
        <v>1014</v>
      </c>
      <c r="B575" s="80" t="s">
        <v>406</v>
      </c>
      <c r="C575" s="81" t="s">
        <v>1027</v>
      </c>
      <c r="D575" s="82">
        <v>2132000</v>
      </c>
      <c r="E575" s="83">
        <v>2109348</v>
      </c>
      <c r="F575" s="83">
        <f t="shared" si="17"/>
        <v>98.93752345215759</v>
      </c>
      <c r="G575" s="84">
        <f t="shared" si="16"/>
        <v>22652</v>
      </c>
    </row>
    <row r="576" spans="1:7" ht="12.75">
      <c r="A576" s="79" t="s">
        <v>1014</v>
      </c>
      <c r="B576" s="80" t="s">
        <v>406</v>
      </c>
      <c r="C576" s="81" t="s">
        <v>1028</v>
      </c>
      <c r="D576" s="82">
        <v>229233.2</v>
      </c>
      <c r="E576" s="83">
        <v>229233.2</v>
      </c>
      <c r="F576" s="83">
        <f t="shared" si="17"/>
        <v>100</v>
      </c>
      <c r="G576" s="84" t="str">
        <f t="shared" si="16"/>
        <v>-</v>
      </c>
    </row>
    <row r="577" spans="1:7" ht="12.75">
      <c r="A577" s="79" t="s">
        <v>1014</v>
      </c>
      <c r="B577" s="80" t="s">
        <v>406</v>
      </c>
      <c r="C577" s="81" t="s">
        <v>1029</v>
      </c>
      <c r="D577" s="82">
        <v>1165443.5</v>
      </c>
      <c r="E577" s="83">
        <v>1146123.5</v>
      </c>
      <c r="F577" s="83">
        <f t="shared" si="17"/>
        <v>98.342261980096</v>
      </c>
      <c r="G577" s="84">
        <f t="shared" si="16"/>
        <v>19320</v>
      </c>
    </row>
    <row r="578" spans="1:7" ht="12.75">
      <c r="A578" s="79" t="s">
        <v>1014</v>
      </c>
      <c r="B578" s="80" t="s">
        <v>406</v>
      </c>
      <c r="C578" s="81" t="s">
        <v>1030</v>
      </c>
      <c r="D578" s="82">
        <v>752400</v>
      </c>
      <c r="E578" s="83">
        <v>615181</v>
      </c>
      <c r="F578" s="83">
        <f t="shared" si="17"/>
        <v>81.76249335459862</v>
      </c>
      <c r="G578" s="84">
        <f t="shared" si="16"/>
        <v>137219</v>
      </c>
    </row>
    <row r="579" spans="1:7" ht="12.75">
      <c r="A579" s="79" t="s">
        <v>1031</v>
      </c>
      <c r="B579" s="80" t="s">
        <v>406</v>
      </c>
      <c r="C579" s="81" t="s">
        <v>1032</v>
      </c>
      <c r="D579" s="82">
        <v>44812600</v>
      </c>
      <c r="E579" s="83">
        <v>36056437.23</v>
      </c>
      <c r="F579" s="83">
        <f t="shared" si="17"/>
        <v>80.46048930434743</v>
      </c>
      <c r="G579" s="84">
        <f t="shared" si="16"/>
        <v>8756162.770000003</v>
      </c>
    </row>
    <row r="580" spans="1:7" ht="12.75">
      <c r="A580" s="39" t="s">
        <v>410</v>
      </c>
      <c r="B580" s="62" t="s">
        <v>406</v>
      </c>
      <c r="C580" s="72" t="s">
        <v>1033</v>
      </c>
      <c r="D580" s="37">
        <v>22476700</v>
      </c>
      <c r="E580" s="54">
        <v>18394977.23</v>
      </c>
      <c r="F580" s="132">
        <f t="shared" si="17"/>
        <v>81.84020443392491</v>
      </c>
      <c r="G580" s="40">
        <f t="shared" si="16"/>
        <v>4081722.7699999996</v>
      </c>
    </row>
    <row r="581" spans="1:7" ht="12.75">
      <c r="A581" s="39" t="s">
        <v>420</v>
      </c>
      <c r="B581" s="62" t="s">
        <v>406</v>
      </c>
      <c r="C581" s="72" t="s">
        <v>1034</v>
      </c>
      <c r="D581" s="37">
        <v>1500000</v>
      </c>
      <c r="E581" s="54">
        <v>433978.04</v>
      </c>
      <c r="F581" s="132">
        <f t="shared" si="17"/>
        <v>28.93186933333333</v>
      </c>
      <c r="G581" s="40">
        <f t="shared" si="16"/>
        <v>1066021.96</v>
      </c>
    </row>
    <row r="582" spans="1:7" ht="12.75">
      <c r="A582" s="39" t="s">
        <v>432</v>
      </c>
      <c r="B582" s="62" t="s">
        <v>406</v>
      </c>
      <c r="C582" s="72" t="s">
        <v>1035</v>
      </c>
      <c r="D582" s="37">
        <v>1500000</v>
      </c>
      <c r="E582" s="54">
        <v>433978.04</v>
      </c>
      <c r="F582" s="132">
        <f t="shared" si="17"/>
        <v>28.93186933333333</v>
      </c>
      <c r="G582" s="40">
        <f t="shared" si="16"/>
        <v>1066021.96</v>
      </c>
    </row>
    <row r="583" spans="1:7" ht="12.75">
      <c r="A583" s="39" t="s">
        <v>434</v>
      </c>
      <c r="B583" s="62" t="s">
        <v>406</v>
      </c>
      <c r="C583" s="72" t="s">
        <v>1036</v>
      </c>
      <c r="D583" s="37">
        <v>17590700</v>
      </c>
      <c r="E583" s="54">
        <v>14719360.22</v>
      </c>
      <c r="F583" s="132">
        <f t="shared" si="17"/>
        <v>83.67694418073187</v>
      </c>
      <c r="G583" s="40">
        <f t="shared" si="16"/>
        <v>2871339.7799999993</v>
      </c>
    </row>
    <row r="584" spans="1:7" ht="22.5">
      <c r="A584" s="39" t="s">
        <v>436</v>
      </c>
      <c r="B584" s="62" t="s">
        <v>406</v>
      </c>
      <c r="C584" s="72" t="s">
        <v>1037</v>
      </c>
      <c r="D584" s="37">
        <v>17590700</v>
      </c>
      <c r="E584" s="54">
        <v>14719360.22</v>
      </c>
      <c r="F584" s="132">
        <f t="shared" si="17"/>
        <v>83.67694418073187</v>
      </c>
      <c r="G584" s="40">
        <f t="shared" si="16"/>
        <v>2871339.7799999993</v>
      </c>
    </row>
    <row r="585" spans="1:7" ht="12.75">
      <c r="A585" s="39" t="s">
        <v>444</v>
      </c>
      <c r="B585" s="62" t="s">
        <v>406</v>
      </c>
      <c r="C585" s="72" t="s">
        <v>1038</v>
      </c>
      <c r="D585" s="37">
        <v>3386000</v>
      </c>
      <c r="E585" s="54">
        <v>3241638.97</v>
      </c>
      <c r="F585" s="132">
        <f t="shared" si="17"/>
        <v>95.73653189604254</v>
      </c>
      <c r="G585" s="40">
        <f t="shared" si="16"/>
        <v>144361.0299999998</v>
      </c>
    </row>
    <row r="586" spans="1:7" ht="12.75">
      <c r="A586" s="39" t="s">
        <v>446</v>
      </c>
      <c r="B586" s="62" t="s">
        <v>406</v>
      </c>
      <c r="C586" s="72" t="s">
        <v>1039</v>
      </c>
      <c r="D586" s="37">
        <v>3386000</v>
      </c>
      <c r="E586" s="54">
        <v>3241638.97</v>
      </c>
      <c r="F586" s="132">
        <f t="shared" si="17"/>
        <v>95.73653189604254</v>
      </c>
      <c r="G586" s="40">
        <f t="shared" si="16"/>
        <v>144361.0299999998</v>
      </c>
    </row>
    <row r="587" spans="1:7" ht="12.75">
      <c r="A587" s="39" t="s">
        <v>452</v>
      </c>
      <c r="B587" s="62" t="s">
        <v>406</v>
      </c>
      <c r="C587" s="72" t="s">
        <v>1040</v>
      </c>
      <c r="D587" s="37">
        <v>22335900</v>
      </c>
      <c r="E587" s="54">
        <v>17661460</v>
      </c>
      <c r="F587" s="132">
        <f t="shared" si="17"/>
        <v>79.07207679117475</v>
      </c>
      <c r="G587" s="40">
        <f t="shared" si="16"/>
        <v>4674440</v>
      </c>
    </row>
    <row r="588" spans="1:7" ht="12.75">
      <c r="A588" s="39" t="s">
        <v>454</v>
      </c>
      <c r="B588" s="62" t="s">
        <v>406</v>
      </c>
      <c r="C588" s="72" t="s">
        <v>1041</v>
      </c>
      <c r="D588" s="37">
        <v>22335900</v>
      </c>
      <c r="E588" s="54">
        <v>17661460</v>
      </c>
      <c r="F588" s="132">
        <f t="shared" si="17"/>
        <v>79.07207679117475</v>
      </c>
      <c r="G588" s="40">
        <f t="shared" si="16"/>
        <v>4674440</v>
      </c>
    </row>
    <row r="589" spans="1:7" ht="12.75">
      <c r="A589" s="79" t="s">
        <v>1031</v>
      </c>
      <c r="B589" s="80" t="s">
        <v>406</v>
      </c>
      <c r="C589" s="81" t="s">
        <v>1042</v>
      </c>
      <c r="D589" s="82">
        <v>18176700</v>
      </c>
      <c r="E589" s="83">
        <v>15160999.19</v>
      </c>
      <c r="F589" s="83">
        <f t="shared" si="17"/>
        <v>83.40897517151078</v>
      </c>
      <c r="G589" s="84">
        <f t="shared" si="16"/>
        <v>3015700.8100000005</v>
      </c>
    </row>
    <row r="590" spans="1:7" ht="12.75">
      <c r="A590" s="79" t="s">
        <v>1031</v>
      </c>
      <c r="B590" s="80" t="s">
        <v>406</v>
      </c>
      <c r="C590" s="81" t="s">
        <v>1043</v>
      </c>
      <c r="D590" s="82">
        <v>2800000</v>
      </c>
      <c r="E590" s="83">
        <v>2800000</v>
      </c>
      <c r="F590" s="83">
        <f t="shared" si="17"/>
        <v>100</v>
      </c>
      <c r="G590" s="84" t="str">
        <f t="shared" si="16"/>
        <v>-</v>
      </c>
    </row>
    <row r="591" spans="1:7" ht="12.75">
      <c r="A591" s="79" t="s">
        <v>1031</v>
      </c>
      <c r="B591" s="80" t="s">
        <v>406</v>
      </c>
      <c r="C591" s="81" t="s">
        <v>1044</v>
      </c>
      <c r="D591" s="82">
        <v>1500000</v>
      </c>
      <c r="E591" s="83">
        <v>433978.04</v>
      </c>
      <c r="F591" s="83">
        <f t="shared" si="17"/>
        <v>28.93186933333333</v>
      </c>
      <c r="G591" s="84">
        <f aca="true" t="shared" si="18" ref="G591:G654">IF(OR(D591="-",E591=D591),"-",D591-IF(E591="-",0,E591))</f>
        <v>1066021.96</v>
      </c>
    </row>
    <row r="592" spans="1:7" ht="12.75">
      <c r="A592" s="79" t="s">
        <v>1031</v>
      </c>
      <c r="B592" s="80" t="s">
        <v>406</v>
      </c>
      <c r="C592" s="81" t="s">
        <v>1045</v>
      </c>
      <c r="D592" s="82">
        <v>7774900</v>
      </c>
      <c r="E592" s="83">
        <v>3226600</v>
      </c>
      <c r="F592" s="83">
        <f aca="true" t="shared" si="19" ref="F592:F655">E592/D592*100</f>
        <v>41.50021222137905</v>
      </c>
      <c r="G592" s="84">
        <f t="shared" si="18"/>
        <v>4548300</v>
      </c>
    </row>
    <row r="593" spans="1:7" ht="12.75">
      <c r="A593" s="79" t="s">
        <v>1031</v>
      </c>
      <c r="B593" s="80" t="s">
        <v>406</v>
      </c>
      <c r="C593" s="81" t="s">
        <v>1046</v>
      </c>
      <c r="D593" s="82">
        <v>13481900</v>
      </c>
      <c r="E593" s="83">
        <v>13359060</v>
      </c>
      <c r="F593" s="83">
        <f t="shared" si="19"/>
        <v>99.08885246144831</v>
      </c>
      <c r="G593" s="84">
        <f t="shared" si="18"/>
        <v>122840</v>
      </c>
    </row>
    <row r="594" spans="1:7" ht="12.75">
      <c r="A594" s="79" t="s">
        <v>1031</v>
      </c>
      <c r="B594" s="80" t="s">
        <v>406</v>
      </c>
      <c r="C594" s="81" t="s">
        <v>1047</v>
      </c>
      <c r="D594" s="82">
        <v>1079100</v>
      </c>
      <c r="E594" s="83">
        <v>1075800</v>
      </c>
      <c r="F594" s="83">
        <f t="shared" si="19"/>
        <v>99.69418960244649</v>
      </c>
      <c r="G594" s="84">
        <f t="shared" si="18"/>
        <v>3300</v>
      </c>
    </row>
    <row r="595" spans="1:7" ht="12.75">
      <c r="A595" s="79" t="s">
        <v>1048</v>
      </c>
      <c r="B595" s="80" t="s">
        <v>406</v>
      </c>
      <c r="C595" s="81" t="s">
        <v>1049</v>
      </c>
      <c r="D595" s="82">
        <v>19061468</v>
      </c>
      <c r="E595" s="83">
        <v>18568514.35</v>
      </c>
      <c r="F595" s="83">
        <f t="shared" si="19"/>
        <v>97.4138736323981</v>
      </c>
      <c r="G595" s="84">
        <f t="shared" si="18"/>
        <v>492953.6499999985</v>
      </c>
    </row>
    <row r="596" spans="1:7" ht="12.75">
      <c r="A596" s="39" t="s">
        <v>410</v>
      </c>
      <c r="B596" s="62" t="s">
        <v>406</v>
      </c>
      <c r="C596" s="72" t="s">
        <v>1050</v>
      </c>
      <c r="D596" s="37">
        <v>18879542</v>
      </c>
      <c r="E596" s="54">
        <v>18404396.35</v>
      </c>
      <c r="F596" s="132">
        <f t="shared" si="19"/>
        <v>97.4832776663756</v>
      </c>
      <c r="G596" s="40">
        <f t="shared" si="18"/>
        <v>475145.6499999985</v>
      </c>
    </row>
    <row r="597" spans="1:7" ht="12.75">
      <c r="A597" s="39" t="s">
        <v>420</v>
      </c>
      <c r="B597" s="62" t="s">
        <v>406</v>
      </c>
      <c r="C597" s="72" t="s">
        <v>1051</v>
      </c>
      <c r="D597" s="37">
        <v>1629880</v>
      </c>
      <c r="E597" s="54">
        <v>1610134.35</v>
      </c>
      <c r="F597" s="132">
        <f t="shared" si="19"/>
        <v>98.78852124082755</v>
      </c>
      <c r="G597" s="40">
        <f t="shared" si="18"/>
        <v>19745.649999999907</v>
      </c>
    </row>
    <row r="598" spans="1:7" ht="12.75">
      <c r="A598" s="39" t="s">
        <v>424</v>
      </c>
      <c r="B598" s="62" t="s">
        <v>406</v>
      </c>
      <c r="C598" s="72" t="s">
        <v>1052</v>
      </c>
      <c r="D598" s="37">
        <v>676513</v>
      </c>
      <c r="E598" s="54">
        <v>670434.4</v>
      </c>
      <c r="F598" s="132">
        <f t="shared" si="19"/>
        <v>99.10148068108077</v>
      </c>
      <c r="G598" s="40">
        <f t="shared" si="18"/>
        <v>6078.599999999977</v>
      </c>
    </row>
    <row r="599" spans="1:7" ht="12.75">
      <c r="A599" s="39" t="s">
        <v>432</v>
      </c>
      <c r="B599" s="62" t="s">
        <v>406</v>
      </c>
      <c r="C599" s="72" t="s">
        <v>1053</v>
      </c>
      <c r="D599" s="37">
        <v>953367</v>
      </c>
      <c r="E599" s="54">
        <v>939699.95</v>
      </c>
      <c r="F599" s="132">
        <f t="shared" si="19"/>
        <v>98.56644398222299</v>
      </c>
      <c r="G599" s="40">
        <f t="shared" si="18"/>
        <v>13667.050000000047</v>
      </c>
    </row>
    <row r="600" spans="1:7" ht="12.75">
      <c r="A600" s="39" t="s">
        <v>434</v>
      </c>
      <c r="B600" s="62" t="s">
        <v>406</v>
      </c>
      <c r="C600" s="72" t="s">
        <v>1054</v>
      </c>
      <c r="D600" s="37">
        <v>16713300</v>
      </c>
      <c r="E600" s="54">
        <v>16263300</v>
      </c>
      <c r="F600" s="132">
        <f t="shared" si="19"/>
        <v>97.30753352120766</v>
      </c>
      <c r="G600" s="40">
        <f t="shared" si="18"/>
        <v>450000</v>
      </c>
    </row>
    <row r="601" spans="1:7" ht="22.5">
      <c r="A601" s="39" t="s">
        <v>436</v>
      </c>
      <c r="B601" s="62" t="s">
        <v>406</v>
      </c>
      <c r="C601" s="72" t="s">
        <v>1055</v>
      </c>
      <c r="D601" s="37">
        <v>16713300</v>
      </c>
      <c r="E601" s="54">
        <v>16263300</v>
      </c>
      <c r="F601" s="132">
        <f t="shared" si="19"/>
        <v>97.30753352120766</v>
      </c>
      <c r="G601" s="40">
        <f t="shared" si="18"/>
        <v>450000</v>
      </c>
    </row>
    <row r="602" spans="1:7" ht="12.75">
      <c r="A602" s="39" t="s">
        <v>450</v>
      </c>
      <c r="B602" s="62" t="s">
        <v>406</v>
      </c>
      <c r="C602" s="72" t="s">
        <v>1056</v>
      </c>
      <c r="D602" s="37">
        <v>536362</v>
      </c>
      <c r="E602" s="54">
        <v>530962</v>
      </c>
      <c r="F602" s="132">
        <f t="shared" si="19"/>
        <v>98.99321726744252</v>
      </c>
      <c r="G602" s="40">
        <f t="shared" si="18"/>
        <v>5400</v>
      </c>
    </row>
    <row r="603" spans="1:7" ht="12.75">
      <c r="A603" s="39" t="s">
        <v>452</v>
      </c>
      <c r="B603" s="62" t="s">
        <v>406</v>
      </c>
      <c r="C603" s="72" t="s">
        <v>1057</v>
      </c>
      <c r="D603" s="37">
        <v>181926</v>
      </c>
      <c r="E603" s="54">
        <v>164118</v>
      </c>
      <c r="F603" s="132">
        <f t="shared" si="19"/>
        <v>90.21140463705024</v>
      </c>
      <c r="G603" s="40">
        <f t="shared" si="18"/>
        <v>17808</v>
      </c>
    </row>
    <row r="604" spans="1:7" ht="12.75">
      <c r="A604" s="39" t="s">
        <v>456</v>
      </c>
      <c r="B604" s="62" t="s">
        <v>406</v>
      </c>
      <c r="C604" s="72" t="s">
        <v>1058</v>
      </c>
      <c r="D604" s="37">
        <v>181926</v>
      </c>
      <c r="E604" s="54">
        <v>164118</v>
      </c>
      <c r="F604" s="132">
        <f t="shared" si="19"/>
        <v>90.21140463705024</v>
      </c>
      <c r="G604" s="40">
        <f t="shared" si="18"/>
        <v>17808</v>
      </c>
    </row>
    <row r="605" spans="1:7" ht="12.75">
      <c r="A605" s="79" t="s">
        <v>1059</v>
      </c>
      <c r="B605" s="80" t="s">
        <v>406</v>
      </c>
      <c r="C605" s="81" t="s">
        <v>1060</v>
      </c>
      <c r="D605" s="82">
        <v>19061468</v>
      </c>
      <c r="E605" s="83">
        <v>18568514.35</v>
      </c>
      <c r="F605" s="83">
        <f t="shared" si="19"/>
        <v>97.4138736323981</v>
      </c>
      <c r="G605" s="84">
        <f t="shared" si="18"/>
        <v>492953.6499999985</v>
      </c>
    </row>
    <row r="606" spans="1:7" ht="12.75">
      <c r="A606" s="39" t="s">
        <v>410</v>
      </c>
      <c r="B606" s="62" t="s">
        <v>406</v>
      </c>
      <c r="C606" s="72" t="s">
        <v>1061</v>
      </c>
      <c r="D606" s="37">
        <v>18879542</v>
      </c>
      <c r="E606" s="54">
        <v>18404396.35</v>
      </c>
      <c r="F606" s="132">
        <f t="shared" si="19"/>
        <v>97.4832776663756</v>
      </c>
      <c r="G606" s="40">
        <f t="shared" si="18"/>
        <v>475145.6499999985</v>
      </c>
    </row>
    <row r="607" spans="1:7" ht="12.75">
      <c r="A607" s="39" t="s">
        <v>420</v>
      </c>
      <c r="B607" s="62" t="s">
        <v>406</v>
      </c>
      <c r="C607" s="72" t="s">
        <v>1062</v>
      </c>
      <c r="D607" s="37">
        <v>1629880</v>
      </c>
      <c r="E607" s="54">
        <v>1610134.35</v>
      </c>
      <c r="F607" s="132">
        <f t="shared" si="19"/>
        <v>98.78852124082755</v>
      </c>
      <c r="G607" s="40">
        <f t="shared" si="18"/>
        <v>19745.649999999907</v>
      </c>
    </row>
    <row r="608" spans="1:7" ht="12.75">
      <c r="A608" s="39" t="s">
        <v>424</v>
      </c>
      <c r="B608" s="62" t="s">
        <v>406</v>
      </c>
      <c r="C608" s="72" t="s">
        <v>1063</v>
      </c>
      <c r="D608" s="37">
        <v>676513</v>
      </c>
      <c r="E608" s="54">
        <v>670434.4</v>
      </c>
      <c r="F608" s="132">
        <f t="shared" si="19"/>
        <v>99.10148068108077</v>
      </c>
      <c r="G608" s="40">
        <f t="shared" si="18"/>
        <v>6078.599999999977</v>
      </c>
    </row>
    <row r="609" spans="1:7" ht="12.75">
      <c r="A609" s="39" t="s">
        <v>432</v>
      </c>
      <c r="B609" s="62" t="s">
        <v>406</v>
      </c>
      <c r="C609" s="72" t="s">
        <v>1064</v>
      </c>
      <c r="D609" s="37">
        <v>953367</v>
      </c>
      <c r="E609" s="54">
        <v>939699.95</v>
      </c>
      <c r="F609" s="132">
        <f t="shared" si="19"/>
        <v>98.56644398222299</v>
      </c>
      <c r="G609" s="40">
        <f t="shared" si="18"/>
        <v>13667.050000000047</v>
      </c>
    </row>
    <row r="610" spans="1:7" ht="12.75">
      <c r="A610" s="39" t="s">
        <v>434</v>
      </c>
      <c r="B610" s="62" t="s">
        <v>406</v>
      </c>
      <c r="C610" s="72" t="s">
        <v>1065</v>
      </c>
      <c r="D610" s="37">
        <v>16713300</v>
      </c>
      <c r="E610" s="54">
        <v>16263300</v>
      </c>
      <c r="F610" s="132">
        <f t="shared" si="19"/>
        <v>97.30753352120766</v>
      </c>
      <c r="G610" s="40">
        <f t="shared" si="18"/>
        <v>450000</v>
      </c>
    </row>
    <row r="611" spans="1:7" ht="22.5">
      <c r="A611" s="39" t="s">
        <v>436</v>
      </c>
      <c r="B611" s="62" t="s">
        <v>406</v>
      </c>
      <c r="C611" s="72" t="s">
        <v>1066</v>
      </c>
      <c r="D611" s="37">
        <v>16713300</v>
      </c>
      <c r="E611" s="54">
        <v>16263300</v>
      </c>
      <c r="F611" s="132">
        <f t="shared" si="19"/>
        <v>97.30753352120766</v>
      </c>
      <c r="G611" s="40">
        <f t="shared" si="18"/>
        <v>450000</v>
      </c>
    </row>
    <row r="612" spans="1:7" ht="12.75">
      <c r="A612" s="39" t="s">
        <v>450</v>
      </c>
      <c r="B612" s="62" t="s">
        <v>406</v>
      </c>
      <c r="C612" s="72" t="s">
        <v>1067</v>
      </c>
      <c r="D612" s="37">
        <v>536362</v>
      </c>
      <c r="E612" s="54">
        <v>530962</v>
      </c>
      <c r="F612" s="132">
        <f t="shared" si="19"/>
        <v>98.99321726744252</v>
      </c>
      <c r="G612" s="40">
        <f t="shared" si="18"/>
        <v>5400</v>
      </c>
    </row>
    <row r="613" spans="1:7" ht="12.75">
      <c r="A613" s="39" t="s">
        <v>452</v>
      </c>
      <c r="B613" s="62" t="s">
        <v>406</v>
      </c>
      <c r="C613" s="72" t="s">
        <v>1068</v>
      </c>
      <c r="D613" s="37">
        <v>181926</v>
      </c>
      <c r="E613" s="54">
        <v>164118</v>
      </c>
      <c r="F613" s="132">
        <f t="shared" si="19"/>
        <v>90.21140463705024</v>
      </c>
      <c r="G613" s="40">
        <f t="shared" si="18"/>
        <v>17808</v>
      </c>
    </row>
    <row r="614" spans="1:7" ht="12.75">
      <c r="A614" s="39" t="s">
        <v>456</v>
      </c>
      <c r="B614" s="62" t="s">
        <v>406</v>
      </c>
      <c r="C614" s="72" t="s">
        <v>1069</v>
      </c>
      <c r="D614" s="37">
        <v>181926</v>
      </c>
      <c r="E614" s="54">
        <v>164118</v>
      </c>
      <c r="F614" s="132">
        <f t="shared" si="19"/>
        <v>90.21140463705024</v>
      </c>
      <c r="G614" s="40">
        <f t="shared" si="18"/>
        <v>17808</v>
      </c>
    </row>
    <row r="615" spans="1:7" ht="12.75">
      <c r="A615" s="79" t="s">
        <v>1059</v>
      </c>
      <c r="B615" s="80" t="s">
        <v>406</v>
      </c>
      <c r="C615" s="81" t="s">
        <v>1070</v>
      </c>
      <c r="D615" s="82">
        <v>552700</v>
      </c>
      <c r="E615" s="83">
        <v>101503</v>
      </c>
      <c r="F615" s="83">
        <f t="shared" si="19"/>
        <v>18.364935769857066</v>
      </c>
      <c r="G615" s="84">
        <f t="shared" si="18"/>
        <v>451197</v>
      </c>
    </row>
    <row r="616" spans="1:7" ht="12.75">
      <c r="A616" s="79" t="s">
        <v>1059</v>
      </c>
      <c r="B616" s="80" t="s">
        <v>406</v>
      </c>
      <c r="C616" s="81" t="s">
        <v>1071</v>
      </c>
      <c r="D616" s="82">
        <v>16263300</v>
      </c>
      <c r="E616" s="83">
        <v>16263300</v>
      </c>
      <c r="F616" s="83">
        <f t="shared" si="19"/>
        <v>100</v>
      </c>
      <c r="G616" s="84" t="str">
        <f t="shared" si="18"/>
        <v>-</v>
      </c>
    </row>
    <row r="617" spans="1:7" ht="12.75">
      <c r="A617" s="79" t="s">
        <v>1059</v>
      </c>
      <c r="B617" s="80" t="s">
        <v>406</v>
      </c>
      <c r="C617" s="81" t="s">
        <v>1072</v>
      </c>
      <c r="D617" s="82">
        <v>23000</v>
      </c>
      <c r="E617" s="83">
        <v>12875</v>
      </c>
      <c r="F617" s="83">
        <f t="shared" si="19"/>
        <v>55.97826086956522</v>
      </c>
      <c r="G617" s="84">
        <f t="shared" si="18"/>
        <v>10125</v>
      </c>
    </row>
    <row r="618" spans="1:7" ht="12.75">
      <c r="A618" s="79" t="s">
        <v>1059</v>
      </c>
      <c r="B618" s="80" t="s">
        <v>406</v>
      </c>
      <c r="C618" s="81" t="s">
        <v>1073</v>
      </c>
      <c r="D618" s="82">
        <v>2222468</v>
      </c>
      <c r="E618" s="83">
        <v>2190836.35</v>
      </c>
      <c r="F618" s="83">
        <f t="shared" si="19"/>
        <v>98.57673316331214</v>
      </c>
      <c r="G618" s="84">
        <f t="shared" si="18"/>
        <v>31631.649999999907</v>
      </c>
    </row>
    <row r="619" spans="1:7" ht="33.75">
      <c r="A619" s="79" t="s">
        <v>1074</v>
      </c>
      <c r="B619" s="80" t="s">
        <v>406</v>
      </c>
      <c r="C619" s="81" t="s">
        <v>1075</v>
      </c>
      <c r="D619" s="82">
        <v>30875400</v>
      </c>
      <c r="E619" s="83">
        <v>30875400</v>
      </c>
      <c r="F619" s="83">
        <f t="shared" si="19"/>
        <v>100</v>
      </c>
      <c r="G619" s="84" t="str">
        <f t="shared" si="18"/>
        <v>-</v>
      </c>
    </row>
    <row r="620" spans="1:7" ht="12.75">
      <c r="A620" s="39" t="s">
        <v>410</v>
      </c>
      <c r="B620" s="62" t="s">
        <v>406</v>
      </c>
      <c r="C620" s="72" t="s">
        <v>1076</v>
      </c>
      <c r="D620" s="37">
        <v>30875400</v>
      </c>
      <c r="E620" s="54">
        <v>30875400</v>
      </c>
      <c r="F620" s="132">
        <f t="shared" si="19"/>
        <v>100</v>
      </c>
      <c r="G620" s="40" t="str">
        <f t="shared" si="18"/>
        <v>-</v>
      </c>
    </row>
    <row r="621" spans="1:7" ht="12.75">
      <c r="A621" s="39" t="s">
        <v>440</v>
      </c>
      <c r="B621" s="62" t="s">
        <v>406</v>
      </c>
      <c r="C621" s="72" t="s">
        <v>1077</v>
      </c>
      <c r="D621" s="37">
        <v>30875400</v>
      </c>
      <c r="E621" s="54">
        <v>30875400</v>
      </c>
      <c r="F621" s="132">
        <f t="shared" si="19"/>
        <v>100</v>
      </c>
      <c r="G621" s="40" t="str">
        <f t="shared" si="18"/>
        <v>-</v>
      </c>
    </row>
    <row r="622" spans="1:7" ht="22.5">
      <c r="A622" s="39" t="s">
        <v>442</v>
      </c>
      <c r="B622" s="62" t="s">
        <v>406</v>
      </c>
      <c r="C622" s="72" t="s">
        <v>1078</v>
      </c>
      <c r="D622" s="37">
        <v>30875400</v>
      </c>
      <c r="E622" s="54">
        <v>30875400</v>
      </c>
      <c r="F622" s="132">
        <f t="shared" si="19"/>
        <v>100</v>
      </c>
      <c r="G622" s="40" t="str">
        <f t="shared" si="18"/>
        <v>-</v>
      </c>
    </row>
    <row r="623" spans="1:7" ht="33.75">
      <c r="A623" s="79" t="s">
        <v>1079</v>
      </c>
      <c r="B623" s="80" t="s">
        <v>406</v>
      </c>
      <c r="C623" s="81" t="s">
        <v>1080</v>
      </c>
      <c r="D623" s="82">
        <v>6068400</v>
      </c>
      <c r="E623" s="83">
        <v>6068400</v>
      </c>
      <c r="F623" s="83">
        <f t="shared" si="19"/>
        <v>100</v>
      </c>
      <c r="G623" s="84" t="str">
        <f t="shared" si="18"/>
        <v>-</v>
      </c>
    </row>
    <row r="624" spans="1:7" ht="12.75">
      <c r="A624" s="39" t="s">
        <v>410</v>
      </c>
      <c r="B624" s="62" t="s">
        <v>406</v>
      </c>
      <c r="C624" s="72" t="s">
        <v>1081</v>
      </c>
      <c r="D624" s="37">
        <v>6068400</v>
      </c>
      <c r="E624" s="54">
        <v>6068400</v>
      </c>
      <c r="F624" s="132">
        <f t="shared" si="19"/>
        <v>100</v>
      </c>
      <c r="G624" s="40" t="str">
        <f t="shared" si="18"/>
        <v>-</v>
      </c>
    </row>
    <row r="625" spans="1:7" ht="12.75">
      <c r="A625" s="39" t="s">
        <v>440</v>
      </c>
      <c r="B625" s="62" t="s">
        <v>406</v>
      </c>
      <c r="C625" s="72" t="s">
        <v>1082</v>
      </c>
      <c r="D625" s="37">
        <v>6068400</v>
      </c>
      <c r="E625" s="54">
        <v>6068400</v>
      </c>
      <c r="F625" s="132">
        <f t="shared" si="19"/>
        <v>100</v>
      </c>
      <c r="G625" s="40" t="str">
        <f t="shared" si="18"/>
        <v>-</v>
      </c>
    </row>
    <row r="626" spans="1:7" ht="22.5">
      <c r="A626" s="39" t="s">
        <v>442</v>
      </c>
      <c r="B626" s="62" t="s">
        <v>406</v>
      </c>
      <c r="C626" s="72" t="s">
        <v>1083</v>
      </c>
      <c r="D626" s="37">
        <v>6068400</v>
      </c>
      <c r="E626" s="54">
        <v>6068400</v>
      </c>
      <c r="F626" s="132">
        <f t="shared" si="19"/>
        <v>100</v>
      </c>
      <c r="G626" s="40" t="str">
        <f t="shared" si="18"/>
        <v>-</v>
      </c>
    </row>
    <row r="627" spans="1:7" ht="33.75">
      <c r="A627" s="79" t="s">
        <v>1079</v>
      </c>
      <c r="B627" s="80" t="s">
        <v>406</v>
      </c>
      <c r="C627" s="81" t="s">
        <v>1084</v>
      </c>
      <c r="D627" s="82">
        <v>4418400</v>
      </c>
      <c r="E627" s="83">
        <v>4418400</v>
      </c>
      <c r="F627" s="83">
        <f t="shared" si="19"/>
        <v>100</v>
      </c>
      <c r="G627" s="84" t="str">
        <f t="shared" si="18"/>
        <v>-</v>
      </c>
    </row>
    <row r="628" spans="1:7" ht="33.75">
      <c r="A628" s="79" t="s">
        <v>1079</v>
      </c>
      <c r="B628" s="80" t="s">
        <v>406</v>
      </c>
      <c r="C628" s="81" t="s">
        <v>1085</v>
      </c>
      <c r="D628" s="82">
        <v>1650000</v>
      </c>
      <c r="E628" s="83">
        <v>1650000</v>
      </c>
      <c r="F628" s="83">
        <f t="shared" si="19"/>
        <v>100</v>
      </c>
      <c r="G628" s="84" t="str">
        <f t="shared" si="18"/>
        <v>-</v>
      </c>
    </row>
    <row r="629" spans="1:7" ht="12.75">
      <c r="A629" s="79" t="s">
        <v>1086</v>
      </c>
      <c r="B629" s="80" t="s">
        <v>406</v>
      </c>
      <c r="C629" s="81" t="s">
        <v>1087</v>
      </c>
      <c r="D629" s="82">
        <v>24807000</v>
      </c>
      <c r="E629" s="83">
        <v>24807000</v>
      </c>
      <c r="F629" s="83">
        <f t="shared" si="19"/>
        <v>100</v>
      </c>
      <c r="G629" s="84" t="str">
        <f t="shared" si="18"/>
        <v>-</v>
      </c>
    </row>
    <row r="630" spans="1:7" ht="12.75">
      <c r="A630" s="39" t="s">
        <v>410</v>
      </c>
      <c r="B630" s="62" t="s">
        <v>406</v>
      </c>
      <c r="C630" s="72" t="s">
        <v>1088</v>
      </c>
      <c r="D630" s="37">
        <v>24807000</v>
      </c>
      <c r="E630" s="54">
        <v>24807000</v>
      </c>
      <c r="F630" s="132">
        <f t="shared" si="19"/>
        <v>100</v>
      </c>
      <c r="G630" s="40" t="str">
        <f t="shared" si="18"/>
        <v>-</v>
      </c>
    </row>
    <row r="631" spans="1:7" ht="12.75">
      <c r="A631" s="39" t="s">
        <v>440</v>
      </c>
      <c r="B631" s="62" t="s">
        <v>406</v>
      </c>
      <c r="C631" s="72" t="s">
        <v>1089</v>
      </c>
      <c r="D631" s="37">
        <v>24807000</v>
      </c>
      <c r="E631" s="54">
        <v>24807000</v>
      </c>
      <c r="F631" s="132">
        <f t="shared" si="19"/>
        <v>100</v>
      </c>
      <c r="G631" s="40" t="str">
        <f t="shared" si="18"/>
        <v>-</v>
      </c>
    </row>
    <row r="632" spans="1:7" ht="22.5">
      <c r="A632" s="39" t="s">
        <v>442</v>
      </c>
      <c r="B632" s="62" t="s">
        <v>406</v>
      </c>
      <c r="C632" s="72" t="s">
        <v>1090</v>
      </c>
      <c r="D632" s="37">
        <v>24807000</v>
      </c>
      <c r="E632" s="54">
        <v>24807000</v>
      </c>
      <c r="F632" s="132">
        <f t="shared" si="19"/>
        <v>100</v>
      </c>
      <c r="G632" s="40" t="str">
        <f t="shared" si="18"/>
        <v>-</v>
      </c>
    </row>
    <row r="633" spans="1:7" ht="12.75">
      <c r="A633" s="79" t="s">
        <v>1086</v>
      </c>
      <c r="B633" s="80" t="s">
        <v>406</v>
      </c>
      <c r="C633" s="81" t="s">
        <v>1091</v>
      </c>
      <c r="D633" s="82">
        <v>24807000</v>
      </c>
      <c r="E633" s="83">
        <v>24807000</v>
      </c>
      <c r="F633" s="83">
        <f t="shared" si="19"/>
        <v>100</v>
      </c>
      <c r="G633" s="84" t="str">
        <f t="shared" si="18"/>
        <v>-</v>
      </c>
    </row>
    <row r="634" spans="1:7" ht="12.75">
      <c r="A634" s="39" t="s">
        <v>432</v>
      </c>
      <c r="B634" s="62" t="s">
        <v>406</v>
      </c>
      <c r="C634" s="72" t="s">
        <v>1092</v>
      </c>
      <c r="D634" s="37">
        <v>370175</v>
      </c>
      <c r="E634" s="54">
        <v>343767.8</v>
      </c>
      <c r="F634" s="132">
        <f t="shared" si="19"/>
        <v>92.86629296954143</v>
      </c>
      <c r="G634" s="40">
        <f t="shared" si="18"/>
        <v>26407.20000000001</v>
      </c>
    </row>
    <row r="635" spans="1:7" ht="12.75">
      <c r="A635" s="39" t="s">
        <v>450</v>
      </c>
      <c r="B635" s="62" t="s">
        <v>406</v>
      </c>
      <c r="C635" s="72" t="s">
        <v>1093</v>
      </c>
      <c r="D635" s="37">
        <v>198255</v>
      </c>
      <c r="E635" s="54">
        <v>134575</v>
      </c>
      <c r="F635" s="132">
        <f t="shared" si="19"/>
        <v>67.87975082595648</v>
      </c>
      <c r="G635" s="40">
        <f t="shared" si="18"/>
        <v>63680</v>
      </c>
    </row>
    <row r="636" spans="1:7" ht="12.75">
      <c r="A636" s="39" t="s">
        <v>456</v>
      </c>
      <c r="B636" s="62" t="s">
        <v>406</v>
      </c>
      <c r="C636" s="72" t="s">
        <v>1094</v>
      </c>
      <c r="D636" s="37">
        <v>36620</v>
      </c>
      <c r="E636" s="54">
        <v>920</v>
      </c>
      <c r="F636" s="132">
        <f t="shared" si="19"/>
        <v>2.5122883670125615</v>
      </c>
      <c r="G636" s="40">
        <f t="shared" si="18"/>
        <v>35700</v>
      </c>
    </row>
    <row r="637" spans="1:7" ht="12.75">
      <c r="A637" s="39" t="s">
        <v>450</v>
      </c>
      <c r="B637" s="62" t="s">
        <v>406</v>
      </c>
      <c r="C637" s="72" t="s">
        <v>1095</v>
      </c>
      <c r="D637" s="37">
        <v>150</v>
      </c>
      <c r="E637" s="54">
        <v>150</v>
      </c>
      <c r="F637" s="132">
        <f t="shared" si="19"/>
        <v>100</v>
      </c>
      <c r="G637" s="40" t="str">
        <f t="shared" si="18"/>
        <v>-</v>
      </c>
    </row>
    <row r="638" spans="1:7" ht="12.75">
      <c r="A638" s="39" t="s">
        <v>414</v>
      </c>
      <c r="B638" s="62" t="s">
        <v>406</v>
      </c>
      <c r="C638" s="72" t="s">
        <v>1096</v>
      </c>
      <c r="D638" s="37">
        <v>1047100</v>
      </c>
      <c r="E638" s="54">
        <v>1035298.33</v>
      </c>
      <c r="F638" s="132">
        <f t="shared" si="19"/>
        <v>98.87291853691147</v>
      </c>
      <c r="G638" s="40">
        <f t="shared" si="18"/>
        <v>11801.670000000042</v>
      </c>
    </row>
    <row r="639" spans="1:7" ht="12.75">
      <c r="A639" s="39" t="s">
        <v>418</v>
      </c>
      <c r="B639" s="62" t="s">
        <v>406</v>
      </c>
      <c r="C639" s="72" t="s">
        <v>1097</v>
      </c>
      <c r="D639" s="37">
        <v>265000</v>
      </c>
      <c r="E639" s="54">
        <v>263132.75</v>
      </c>
      <c r="F639" s="132">
        <f t="shared" si="19"/>
        <v>99.29537735849057</v>
      </c>
      <c r="G639" s="40">
        <f t="shared" si="18"/>
        <v>1867.25</v>
      </c>
    </row>
    <row r="640" spans="1:7" ht="12.75">
      <c r="A640" s="39" t="s">
        <v>416</v>
      </c>
      <c r="B640" s="62" t="s">
        <v>406</v>
      </c>
      <c r="C640" s="72" t="s">
        <v>1098</v>
      </c>
      <c r="D640" s="37">
        <v>21500</v>
      </c>
      <c r="E640" s="54">
        <v>20904.8</v>
      </c>
      <c r="F640" s="132">
        <f t="shared" si="19"/>
        <v>97.23162790697674</v>
      </c>
      <c r="G640" s="40">
        <f t="shared" si="18"/>
        <v>595.2000000000007</v>
      </c>
    </row>
    <row r="641" spans="1:7" ht="12.75">
      <c r="A641" s="39" t="s">
        <v>414</v>
      </c>
      <c r="B641" s="62" t="s">
        <v>406</v>
      </c>
      <c r="C641" s="72" t="s">
        <v>1099</v>
      </c>
      <c r="D641" s="37">
        <v>1392103</v>
      </c>
      <c r="E641" s="54">
        <v>1215871.42</v>
      </c>
      <c r="F641" s="132">
        <f t="shared" si="19"/>
        <v>87.34062206603966</v>
      </c>
      <c r="G641" s="40">
        <f t="shared" si="18"/>
        <v>176231.58000000007</v>
      </c>
    </row>
    <row r="642" spans="1:7" ht="12.75">
      <c r="A642" s="39" t="s">
        <v>418</v>
      </c>
      <c r="B642" s="62" t="s">
        <v>406</v>
      </c>
      <c r="C642" s="72" t="s">
        <v>1100</v>
      </c>
      <c r="D642" s="37">
        <v>402260</v>
      </c>
      <c r="E642" s="54">
        <v>361047.66</v>
      </c>
      <c r="F642" s="132">
        <f t="shared" si="19"/>
        <v>89.75480037786505</v>
      </c>
      <c r="G642" s="40">
        <f t="shared" si="18"/>
        <v>41212.340000000026</v>
      </c>
    </row>
    <row r="643" spans="1:7" ht="12.75">
      <c r="A643" s="39" t="s">
        <v>416</v>
      </c>
      <c r="B643" s="62" t="s">
        <v>406</v>
      </c>
      <c r="C643" s="72" t="s">
        <v>1101</v>
      </c>
      <c r="D643" s="37">
        <v>48760</v>
      </c>
      <c r="E643" s="54">
        <v>48141.8</v>
      </c>
      <c r="F643" s="132">
        <f t="shared" si="19"/>
        <v>98.73215750615259</v>
      </c>
      <c r="G643" s="40">
        <f t="shared" si="18"/>
        <v>618.1999999999971</v>
      </c>
    </row>
    <row r="644" spans="1:7" ht="12.75">
      <c r="A644" s="39" t="s">
        <v>422</v>
      </c>
      <c r="B644" s="62" t="s">
        <v>406</v>
      </c>
      <c r="C644" s="72" t="s">
        <v>1102</v>
      </c>
      <c r="D644" s="37">
        <v>43000</v>
      </c>
      <c r="E644" s="54">
        <v>41418</v>
      </c>
      <c r="F644" s="132">
        <f t="shared" si="19"/>
        <v>96.32093023255814</v>
      </c>
      <c r="G644" s="40">
        <f t="shared" si="18"/>
        <v>1582</v>
      </c>
    </row>
    <row r="645" spans="1:7" ht="12.75">
      <c r="A645" s="39" t="s">
        <v>454</v>
      </c>
      <c r="B645" s="62" t="s">
        <v>406</v>
      </c>
      <c r="C645" s="72" t="s">
        <v>1103</v>
      </c>
      <c r="D645" s="37">
        <v>2440</v>
      </c>
      <c r="E645" s="54" t="s">
        <v>50</v>
      </c>
      <c r="F645" s="132"/>
      <c r="G645" s="40">
        <f t="shared" si="18"/>
        <v>2440</v>
      </c>
    </row>
    <row r="646" spans="1:7" ht="12.75">
      <c r="A646" s="39" t="s">
        <v>456</v>
      </c>
      <c r="B646" s="62" t="s">
        <v>406</v>
      </c>
      <c r="C646" s="72" t="s">
        <v>1104</v>
      </c>
      <c r="D646" s="37">
        <v>3900</v>
      </c>
      <c r="E646" s="54">
        <v>3900</v>
      </c>
      <c r="F646" s="132">
        <f t="shared" si="19"/>
        <v>100</v>
      </c>
      <c r="G646" s="40" t="str">
        <f t="shared" si="18"/>
        <v>-</v>
      </c>
    </row>
    <row r="647" spans="1:7" ht="12.75">
      <c r="A647" s="39" t="s">
        <v>424</v>
      </c>
      <c r="B647" s="62" t="s">
        <v>406</v>
      </c>
      <c r="C647" s="72" t="s">
        <v>1105</v>
      </c>
      <c r="D647" s="37">
        <v>7986.48</v>
      </c>
      <c r="E647" s="54">
        <v>7986.4</v>
      </c>
      <c r="F647" s="132">
        <f t="shared" si="19"/>
        <v>99.99899830713906</v>
      </c>
      <c r="G647" s="40">
        <f t="shared" si="18"/>
        <v>0.07999999999992724</v>
      </c>
    </row>
    <row r="648" spans="1:7" ht="12.75">
      <c r="A648" s="39" t="s">
        <v>426</v>
      </c>
      <c r="B648" s="62" t="s">
        <v>406</v>
      </c>
      <c r="C648" s="72" t="s">
        <v>1106</v>
      </c>
      <c r="D648" s="37">
        <v>25300</v>
      </c>
      <c r="E648" s="54">
        <v>25300</v>
      </c>
      <c r="F648" s="132">
        <f t="shared" si="19"/>
        <v>100</v>
      </c>
      <c r="G648" s="40" t="str">
        <f t="shared" si="18"/>
        <v>-</v>
      </c>
    </row>
    <row r="649" spans="1:7" ht="12.75">
      <c r="A649" s="39" t="s">
        <v>430</v>
      </c>
      <c r="B649" s="62" t="s">
        <v>406</v>
      </c>
      <c r="C649" s="72" t="s">
        <v>1107</v>
      </c>
      <c r="D649" s="37">
        <v>7501</v>
      </c>
      <c r="E649" s="54">
        <v>7500.96</v>
      </c>
      <c r="F649" s="132">
        <f t="shared" si="19"/>
        <v>99.9994667377683</v>
      </c>
      <c r="G649" s="40">
        <f t="shared" si="18"/>
        <v>0.03999999999996362</v>
      </c>
    </row>
    <row r="650" spans="1:7" ht="12.75">
      <c r="A650" s="39" t="s">
        <v>432</v>
      </c>
      <c r="B650" s="62" t="s">
        <v>406</v>
      </c>
      <c r="C650" s="72" t="s">
        <v>1108</v>
      </c>
      <c r="D650" s="37">
        <v>229453.52</v>
      </c>
      <c r="E650" s="54">
        <v>225953.52</v>
      </c>
      <c r="F650" s="132">
        <f t="shared" si="19"/>
        <v>98.4746366061414</v>
      </c>
      <c r="G650" s="40">
        <f t="shared" si="18"/>
        <v>3500</v>
      </c>
    </row>
    <row r="651" spans="1:7" ht="12.75">
      <c r="A651" s="39" t="s">
        <v>456</v>
      </c>
      <c r="B651" s="62" t="s">
        <v>406</v>
      </c>
      <c r="C651" s="72" t="s">
        <v>1109</v>
      </c>
      <c r="D651" s="37">
        <v>12203</v>
      </c>
      <c r="E651" s="54">
        <v>12203</v>
      </c>
      <c r="F651" s="132">
        <f t="shared" si="19"/>
        <v>100</v>
      </c>
      <c r="G651" s="40" t="str">
        <f t="shared" si="18"/>
        <v>-</v>
      </c>
    </row>
    <row r="652" spans="1:7" ht="12.75">
      <c r="A652" s="39" t="s">
        <v>430</v>
      </c>
      <c r="B652" s="62" t="s">
        <v>406</v>
      </c>
      <c r="C652" s="72" t="s">
        <v>1110</v>
      </c>
      <c r="D652" s="37">
        <v>454407</v>
      </c>
      <c r="E652" s="54">
        <v>454407</v>
      </c>
      <c r="F652" s="132">
        <f t="shared" si="19"/>
        <v>100</v>
      </c>
      <c r="G652" s="40" t="str">
        <f t="shared" si="18"/>
        <v>-</v>
      </c>
    </row>
    <row r="653" spans="1:7" ht="12.75">
      <c r="A653" s="39" t="s">
        <v>454</v>
      </c>
      <c r="B653" s="62" t="s">
        <v>406</v>
      </c>
      <c r="C653" s="72" t="s">
        <v>1111</v>
      </c>
      <c r="D653" s="37">
        <v>7968</v>
      </c>
      <c r="E653" s="54">
        <v>7968</v>
      </c>
      <c r="F653" s="132">
        <f t="shared" si="19"/>
        <v>100</v>
      </c>
      <c r="G653" s="40" t="str">
        <f t="shared" si="18"/>
        <v>-</v>
      </c>
    </row>
    <row r="654" spans="1:7" ht="12.75">
      <c r="A654" s="39" t="s">
        <v>456</v>
      </c>
      <c r="B654" s="62" t="s">
        <v>406</v>
      </c>
      <c r="C654" s="72" t="s">
        <v>1112</v>
      </c>
      <c r="D654" s="37">
        <v>16540</v>
      </c>
      <c r="E654" s="54">
        <v>16540</v>
      </c>
      <c r="F654" s="132">
        <f t="shared" si="19"/>
        <v>100</v>
      </c>
      <c r="G654" s="40" t="str">
        <f t="shared" si="18"/>
        <v>-</v>
      </c>
    </row>
    <row r="655" spans="1:7" ht="12.75">
      <c r="A655" s="39" t="s">
        <v>414</v>
      </c>
      <c r="B655" s="62" t="s">
        <v>406</v>
      </c>
      <c r="C655" s="72" t="s">
        <v>1113</v>
      </c>
      <c r="D655" s="37">
        <v>60231568.19</v>
      </c>
      <c r="E655" s="54">
        <v>58834780.67</v>
      </c>
      <c r="F655" s="132">
        <f t="shared" si="19"/>
        <v>97.68097102238174</v>
      </c>
      <c r="G655" s="40">
        <f aca="true" t="shared" si="20" ref="G655:G718">IF(OR(D655="-",E655=D655),"-",D655-IF(E655="-",0,E655))</f>
        <v>1396787.5199999958</v>
      </c>
    </row>
    <row r="656" spans="1:7" ht="12.75">
      <c r="A656" s="39" t="s">
        <v>418</v>
      </c>
      <c r="B656" s="62" t="s">
        <v>406</v>
      </c>
      <c r="C656" s="72" t="s">
        <v>1114</v>
      </c>
      <c r="D656" s="37">
        <v>17009843</v>
      </c>
      <c r="E656" s="54">
        <v>16628063.93</v>
      </c>
      <c r="F656" s="132">
        <f aca="true" t="shared" si="21" ref="F656:F719">E656/D656*100</f>
        <v>97.7555403068682</v>
      </c>
      <c r="G656" s="40">
        <f t="shared" si="20"/>
        <v>381779.0700000003</v>
      </c>
    </row>
    <row r="657" spans="1:7" ht="12.75">
      <c r="A657" s="39" t="s">
        <v>416</v>
      </c>
      <c r="B657" s="62" t="s">
        <v>406</v>
      </c>
      <c r="C657" s="72" t="s">
        <v>1115</v>
      </c>
      <c r="D657" s="37">
        <v>1498265</v>
      </c>
      <c r="E657" s="54">
        <v>1465464.57</v>
      </c>
      <c r="F657" s="132">
        <f t="shared" si="21"/>
        <v>97.81077246014557</v>
      </c>
      <c r="G657" s="40">
        <f t="shared" si="20"/>
        <v>32800.429999999935</v>
      </c>
    </row>
    <row r="658" spans="1:7" ht="12.75">
      <c r="A658" s="39" t="s">
        <v>422</v>
      </c>
      <c r="B658" s="62" t="s">
        <v>406</v>
      </c>
      <c r="C658" s="72" t="s">
        <v>1116</v>
      </c>
      <c r="D658" s="37">
        <v>1011356.21</v>
      </c>
      <c r="E658" s="54">
        <v>887193.59</v>
      </c>
      <c r="F658" s="132">
        <f t="shared" si="21"/>
        <v>87.7231564139009</v>
      </c>
      <c r="G658" s="40">
        <f t="shared" si="20"/>
        <v>124162.62</v>
      </c>
    </row>
    <row r="659" spans="1:7" ht="12.75">
      <c r="A659" s="39" t="s">
        <v>422</v>
      </c>
      <c r="B659" s="62" t="s">
        <v>406</v>
      </c>
      <c r="C659" s="72" t="s">
        <v>1117</v>
      </c>
      <c r="D659" s="37">
        <v>360290</v>
      </c>
      <c r="E659" s="54">
        <v>354935.76</v>
      </c>
      <c r="F659" s="132">
        <f t="shared" si="21"/>
        <v>98.51390824058399</v>
      </c>
      <c r="G659" s="40">
        <f t="shared" si="20"/>
        <v>5354.239999999991</v>
      </c>
    </row>
    <row r="660" spans="1:7" ht="12.75">
      <c r="A660" s="39" t="s">
        <v>424</v>
      </c>
      <c r="B660" s="62" t="s">
        <v>406</v>
      </c>
      <c r="C660" s="72" t="s">
        <v>1118</v>
      </c>
      <c r="D660" s="37">
        <v>520000</v>
      </c>
      <c r="E660" s="54">
        <v>485858.57</v>
      </c>
      <c r="F660" s="132">
        <f t="shared" si="21"/>
        <v>93.43434038461538</v>
      </c>
      <c r="G660" s="40">
        <f t="shared" si="20"/>
        <v>34141.42999999999</v>
      </c>
    </row>
    <row r="661" spans="1:7" ht="12.75">
      <c r="A661" s="39" t="s">
        <v>426</v>
      </c>
      <c r="B661" s="62" t="s">
        <v>406</v>
      </c>
      <c r="C661" s="72" t="s">
        <v>1119</v>
      </c>
      <c r="D661" s="37">
        <v>2749930</v>
      </c>
      <c r="E661" s="54">
        <v>2631919.5</v>
      </c>
      <c r="F661" s="132">
        <f t="shared" si="21"/>
        <v>95.70859985526904</v>
      </c>
      <c r="G661" s="40">
        <f t="shared" si="20"/>
        <v>118010.5</v>
      </c>
    </row>
    <row r="662" spans="1:7" ht="12.75">
      <c r="A662" s="39" t="s">
        <v>430</v>
      </c>
      <c r="B662" s="62" t="s">
        <v>406</v>
      </c>
      <c r="C662" s="72" t="s">
        <v>1120</v>
      </c>
      <c r="D662" s="37">
        <v>1373118</v>
      </c>
      <c r="E662" s="54">
        <v>1297072.32</v>
      </c>
      <c r="F662" s="132">
        <f t="shared" si="21"/>
        <v>94.4618248395258</v>
      </c>
      <c r="G662" s="40">
        <f t="shared" si="20"/>
        <v>76045.67999999993</v>
      </c>
    </row>
    <row r="663" spans="1:7" ht="12.75">
      <c r="A663" s="39" t="s">
        <v>432</v>
      </c>
      <c r="B663" s="62" t="s">
        <v>406</v>
      </c>
      <c r="C663" s="72" t="s">
        <v>1121</v>
      </c>
      <c r="D663" s="37">
        <v>3785872</v>
      </c>
      <c r="E663" s="54">
        <v>3608031.17</v>
      </c>
      <c r="F663" s="132">
        <f t="shared" si="21"/>
        <v>95.30251339717772</v>
      </c>
      <c r="G663" s="40">
        <f t="shared" si="20"/>
        <v>177840.83000000007</v>
      </c>
    </row>
    <row r="664" spans="1:7" ht="12.75">
      <c r="A664" s="39" t="s">
        <v>454</v>
      </c>
      <c r="B664" s="62" t="s">
        <v>406</v>
      </c>
      <c r="C664" s="72" t="s">
        <v>1122</v>
      </c>
      <c r="D664" s="37">
        <v>410000</v>
      </c>
      <c r="E664" s="54">
        <v>409986</v>
      </c>
      <c r="F664" s="132">
        <f t="shared" si="21"/>
        <v>99.99658536585366</v>
      </c>
      <c r="G664" s="40">
        <f t="shared" si="20"/>
        <v>14</v>
      </c>
    </row>
    <row r="665" spans="1:7" ht="12.75">
      <c r="A665" s="39" t="s">
        <v>456</v>
      </c>
      <c r="B665" s="62" t="s">
        <v>406</v>
      </c>
      <c r="C665" s="72" t="s">
        <v>1123</v>
      </c>
      <c r="D665" s="37">
        <v>1589600</v>
      </c>
      <c r="E665" s="54">
        <v>1393054.94</v>
      </c>
      <c r="F665" s="132">
        <f t="shared" si="21"/>
        <v>87.63556492199295</v>
      </c>
      <c r="G665" s="40">
        <f t="shared" si="20"/>
        <v>196545.06000000006</v>
      </c>
    </row>
    <row r="666" spans="1:7" ht="22.5">
      <c r="A666" s="39" t="s">
        <v>448</v>
      </c>
      <c r="B666" s="62" t="s">
        <v>406</v>
      </c>
      <c r="C666" s="72" t="s">
        <v>1124</v>
      </c>
      <c r="D666" s="37">
        <v>202790</v>
      </c>
      <c r="E666" s="54">
        <v>202790</v>
      </c>
      <c r="F666" s="132">
        <f t="shared" si="21"/>
        <v>100</v>
      </c>
      <c r="G666" s="40" t="str">
        <f t="shared" si="20"/>
        <v>-</v>
      </c>
    </row>
    <row r="667" spans="1:7" ht="12.75">
      <c r="A667" s="39" t="s">
        <v>450</v>
      </c>
      <c r="B667" s="62" t="s">
        <v>406</v>
      </c>
      <c r="C667" s="72" t="s">
        <v>1125</v>
      </c>
      <c r="D667" s="37">
        <v>80000</v>
      </c>
      <c r="E667" s="54">
        <v>80000</v>
      </c>
      <c r="F667" s="132">
        <f t="shared" si="21"/>
        <v>100</v>
      </c>
      <c r="G667" s="40" t="str">
        <f t="shared" si="20"/>
        <v>-</v>
      </c>
    </row>
    <row r="668" spans="1:7" ht="12.75">
      <c r="A668" s="39" t="s">
        <v>414</v>
      </c>
      <c r="B668" s="62" t="s">
        <v>406</v>
      </c>
      <c r="C668" s="72" t="s">
        <v>1126</v>
      </c>
      <c r="D668" s="37">
        <v>34300</v>
      </c>
      <c r="E668" s="54">
        <v>34300</v>
      </c>
      <c r="F668" s="132">
        <f t="shared" si="21"/>
        <v>100</v>
      </c>
      <c r="G668" s="40" t="str">
        <f t="shared" si="20"/>
        <v>-</v>
      </c>
    </row>
    <row r="669" spans="1:7" ht="12.75">
      <c r="A669" s="39" t="s">
        <v>418</v>
      </c>
      <c r="B669" s="62" t="s">
        <v>406</v>
      </c>
      <c r="C669" s="72" t="s">
        <v>1127</v>
      </c>
      <c r="D669" s="37">
        <v>10400</v>
      </c>
      <c r="E669" s="54">
        <v>10358.6</v>
      </c>
      <c r="F669" s="132">
        <f t="shared" si="21"/>
        <v>99.60192307692309</v>
      </c>
      <c r="G669" s="40">
        <f t="shared" si="20"/>
        <v>41.399999999999636</v>
      </c>
    </row>
    <row r="670" spans="1:7" ht="12.75">
      <c r="A670" s="39" t="s">
        <v>456</v>
      </c>
      <c r="B670" s="62" t="s">
        <v>406</v>
      </c>
      <c r="C670" s="72" t="s">
        <v>1128</v>
      </c>
      <c r="D670" s="37">
        <v>1200</v>
      </c>
      <c r="E670" s="54">
        <v>1200</v>
      </c>
      <c r="F670" s="132">
        <f t="shared" si="21"/>
        <v>100</v>
      </c>
      <c r="G670" s="40" t="str">
        <f t="shared" si="20"/>
        <v>-</v>
      </c>
    </row>
    <row r="671" spans="1:7" ht="12.75">
      <c r="A671" s="39" t="s">
        <v>414</v>
      </c>
      <c r="B671" s="62" t="s">
        <v>406</v>
      </c>
      <c r="C671" s="72" t="s">
        <v>1129</v>
      </c>
      <c r="D671" s="37">
        <v>21400</v>
      </c>
      <c r="E671" s="54">
        <v>21400</v>
      </c>
      <c r="F671" s="132">
        <f t="shared" si="21"/>
        <v>100</v>
      </c>
      <c r="G671" s="40" t="str">
        <f t="shared" si="20"/>
        <v>-</v>
      </c>
    </row>
    <row r="672" spans="1:7" ht="12.75">
      <c r="A672" s="39" t="s">
        <v>418</v>
      </c>
      <c r="B672" s="62" t="s">
        <v>406</v>
      </c>
      <c r="C672" s="72" t="s">
        <v>1130</v>
      </c>
      <c r="D672" s="37">
        <v>6500</v>
      </c>
      <c r="E672" s="54">
        <v>6462.8</v>
      </c>
      <c r="F672" s="132">
        <f t="shared" si="21"/>
        <v>99.42769230769231</v>
      </c>
      <c r="G672" s="40">
        <f t="shared" si="20"/>
        <v>37.19999999999982</v>
      </c>
    </row>
    <row r="673" spans="1:7" ht="12.75">
      <c r="A673" s="39" t="s">
        <v>456</v>
      </c>
      <c r="B673" s="62" t="s">
        <v>406</v>
      </c>
      <c r="C673" s="72" t="s">
        <v>1131</v>
      </c>
      <c r="D673" s="37">
        <v>800</v>
      </c>
      <c r="E673" s="54">
        <v>800</v>
      </c>
      <c r="F673" s="132">
        <f t="shared" si="21"/>
        <v>100</v>
      </c>
      <c r="G673" s="40" t="str">
        <f t="shared" si="20"/>
        <v>-</v>
      </c>
    </row>
    <row r="674" spans="1:7" ht="12.75">
      <c r="A674" s="39" t="s">
        <v>414</v>
      </c>
      <c r="B674" s="62" t="s">
        <v>406</v>
      </c>
      <c r="C674" s="72" t="s">
        <v>1132</v>
      </c>
      <c r="D674" s="37">
        <v>42956</v>
      </c>
      <c r="E674" s="54">
        <v>42956</v>
      </c>
      <c r="F674" s="132">
        <f t="shared" si="21"/>
        <v>100</v>
      </c>
      <c r="G674" s="40" t="str">
        <f t="shared" si="20"/>
        <v>-</v>
      </c>
    </row>
    <row r="675" spans="1:7" ht="12.75">
      <c r="A675" s="39" t="s">
        <v>418</v>
      </c>
      <c r="B675" s="62" t="s">
        <v>406</v>
      </c>
      <c r="C675" s="72" t="s">
        <v>1133</v>
      </c>
      <c r="D675" s="37">
        <v>12976</v>
      </c>
      <c r="E675" s="54">
        <v>12737.29</v>
      </c>
      <c r="F675" s="132">
        <f t="shared" si="21"/>
        <v>98.16037299630086</v>
      </c>
      <c r="G675" s="40">
        <f t="shared" si="20"/>
        <v>238.70999999999913</v>
      </c>
    </row>
    <row r="676" spans="1:7" ht="12.75">
      <c r="A676" s="39" t="s">
        <v>456</v>
      </c>
      <c r="B676" s="62" t="s">
        <v>406</v>
      </c>
      <c r="C676" s="72" t="s">
        <v>1134</v>
      </c>
      <c r="D676" s="37">
        <v>3000</v>
      </c>
      <c r="E676" s="54">
        <v>3000</v>
      </c>
      <c r="F676" s="132">
        <f t="shared" si="21"/>
        <v>100</v>
      </c>
      <c r="G676" s="40" t="str">
        <f t="shared" si="20"/>
        <v>-</v>
      </c>
    </row>
    <row r="677" spans="1:7" ht="12.75">
      <c r="A677" s="39" t="s">
        <v>414</v>
      </c>
      <c r="B677" s="62" t="s">
        <v>406</v>
      </c>
      <c r="C677" s="72" t="s">
        <v>1135</v>
      </c>
      <c r="D677" s="37">
        <v>429582</v>
      </c>
      <c r="E677" s="54">
        <v>381074.15</v>
      </c>
      <c r="F677" s="132">
        <f t="shared" si="21"/>
        <v>88.70812790107594</v>
      </c>
      <c r="G677" s="40">
        <f t="shared" si="20"/>
        <v>48507.84999999998</v>
      </c>
    </row>
    <row r="678" spans="1:7" ht="12.75">
      <c r="A678" s="39" t="s">
        <v>418</v>
      </c>
      <c r="B678" s="62" t="s">
        <v>406</v>
      </c>
      <c r="C678" s="72" t="s">
        <v>1136</v>
      </c>
      <c r="D678" s="37">
        <v>129734</v>
      </c>
      <c r="E678" s="54">
        <v>129734</v>
      </c>
      <c r="F678" s="132">
        <f t="shared" si="21"/>
        <v>100</v>
      </c>
      <c r="G678" s="40" t="str">
        <f t="shared" si="20"/>
        <v>-</v>
      </c>
    </row>
    <row r="679" spans="1:7" ht="12.75">
      <c r="A679" s="39" t="s">
        <v>456</v>
      </c>
      <c r="B679" s="62" t="s">
        <v>406</v>
      </c>
      <c r="C679" s="72" t="s">
        <v>1137</v>
      </c>
      <c r="D679" s="37">
        <v>13000</v>
      </c>
      <c r="E679" s="54">
        <v>13000</v>
      </c>
      <c r="F679" s="132">
        <f t="shared" si="21"/>
        <v>100</v>
      </c>
      <c r="G679" s="40" t="str">
        <f t="shared" si="20"/>
        <v>-</v>
      </c>
    </row>
    <row r="680" spans="1:7" ht="12.75">
      <c r="A680" s="39" t="s">
        <v>414</v>
      </c>
      <c r="B680" s="62" t="s">
        <v>406</v>
      </c>
      <c r="C680" s="72" t="s">
        <v>1138</v>
      </c>
      <c r="D680" s="37">
        <v>43500</v>
      </c>
      <c r="E680" s="54" t="s">
        <v>50</v>
      </c>
      <c r="F680" s="132"/>
      <c r="G680" s="40">
        <f t="shared" si="20"/>
        <v>43500</v>
      </c>
    </row>
    <row r="681" spans="1:7" ht="12.75">
      <c r="A681" s="39" t="s">
        <v>418</v>
      </c>
      <c r="B681" s="62" t="s">
        <v>406</v>
      </c>
      <c r="C681" s="72" t="s">
        <v>1139</v>
      </c>
      <c r="D681" s="37">
        <v>13100</v>
      </c>
      <c r="E681" s="54" t="s">
        <v>50</v>
      </c>
      <c r="F681" s="132"/>
      <c r="G681" s="40">
        <f t="shared" si="20"/>
        <v>13100</v>
      </c>
    </row>
    <row r="682" spans="1:7" ht="12.75">
      <c r="A682" s="39" t="s">
        <v>456</v>
      </c>
      <c r="B682" s="62" t="s">
        <v>406</v>
      </c>
      <c r="C682" s="72" t="s">
        <v>1140</v>
      </c>
      <c r="D682" s="37">
        <v>3000</v>
      </c>
      <c r="E682" s="54" t="s">
        <v>50</v>
      </c>
      <c r="F682" s="132"/>
      <c r="G682" s="40">
        <f t="shared" si="20"/>
        <v>3000</v>
      </c>
    </row>
    <row r="683" spans="1:7" ht="12.75">
      <c r="A683" s="39" t="s">
        <v>414</v>
      </c>
      <c r="B683" s="62" t="s">
        <v>406</v>
      </c>
      <c r="C683" s="72" t="s">
        <v>1141</v>
      </c>
      <c r="D683" s="37">
        <v>8591</v>
      </c>
      <c r="E683" s="54">
        <v>8591</v>
      </c>
      <c r="F683" s="132">
        <f t="shared" si="21"/>
        <v>100</v>
      </c>
      <c r="G683" s="40" t="str">
        <f t="shared" si="20"/>
        <v>-</v>
      </c>
    </row>
    <row r="684" spans="1:7" ht="12.75">
      <c r="A684" s="39" t="s">
        <v>418</v>
      </c>
      <c r="B684" s="62" t="s">
        <v>406</v>
      </c>
      <c r="C684" s="72" t="s">
        <v>1142</v>
      </c>
      <c r="D684" s="37">
        <v>2595</v>
      </c>
      <c r="E684" s="54">
        <v>2594.48</v>
      </c>
      <c r="F684" s="132">
        <f t="shared" si="21"/>
        <v>99.97996146435453</v>
      </c>
      <c r="G684" s="40">
        <f t="shared" si="20"/>
        <v>0.5199999999999818</v>
      </c>
    </row>
    <row r="685" spans="1:7" ht="12.75">
      <c r="A685" s="39" t="s">
        <v>456</v>
      </c>
      <c r="B685" s="62" t="s">
        <v>406</v>
      </c>
      <c r="C685" s="72" t="s">
        <v>1143</v>
      </c>
      <c r="D685" s="37">
        <v>3000</v>
      </c>
      <c r="E685" s="54">
        <v>3000</v>
      </c>
      <c r="F685" s="132">
        <f t="shared" si="21"/>
        <v>100</v>
      </c>
      <c r="G685" s="40" t="str">
        <f t="shared" si="20"/>
        <v>-</v>
      </c>
    </row>
    <row r="686" spans="1:7" ht="12.75">
      <c r="A686" s="39" t="s">
        <v>414</v>
      </c>
      <c r="B686" s="62" t="s">
        <v>406</v>
      </c>
      <c r="C686" s="72" t="s">
        <v>1144</v>
      </c>
      <c r="D686" s="37">
        <v>8592</v>
      </c>
      <c r="E686" s="54">
        <v>8592</v>
      </c>
      <c r="F686" s="132">
        <f t="shared" si="21"/>
        <v>100</v>
      </c>
      <c r="G686" s="40" t="str">
        <f t="shared" si="20"/>
        <v>-</v>
      </c>
    </row>
    <row r="687" spans="1:7" ht="12.75">
      <c r="A687" s="39" t="s">
        <v>418</v>
      </c>
      <c r="B687" s="62" t="s">
        <v>406</v>
      </c>
      <c r="C687" s="72" t="s">
        <v>1145</v>
      </c>
      <c r="D687" s="37">
        <v>2594</v>
      </c>
      <c r="E687" s="54">
        <v>2594</v>
      </c>
      <c r="F687" s="132">
        <f t="shared" si="21"/>
        <v>100</v>
      </c>
      <c r="G687" s="40" t="str">
        <f t="shared" si="20"/>
        <v>-</v>
      </c>
    </row>
    <row r="688" spans="1:7" ht="12.75">
      <c r="A688" s="39" t="s">
        <v>456</v>
      </c>
      <c r="B688" s="62" t="s">
        <v>406</v>
      </c>
      <c r="C688" s="72" t="s">
        <v>1146</v>
      </c>
      <c r="D688" s="37">
        <v>3000</v>
      </c>
      <c r="E688" s="54">
        <v>3000</v>
      </c>
      <c r="F688" s="132">
        <f t="shared" si="21"/>
        <v>100</v>
      </c>
      <c r="G688" s="40" t="str">
        <f t="shared" si="20"/>
        <v>-</v>
      </c>
    </row>
    <row r="689" spans="1:7" ht="12.75">
      <c r="A689" s="39" t="s">
        <v>432</v>
      </c>
      <c r="B689" s="62" t="s">
        <v>406</v>
      </c>
      <c r="C689" s="72" t="s">
        <v>1147</v>
      </c>
      <c r="D689" s="37">
        <v>30000</v>
      </c>
      <c r="E689" s="54">
        <v>22000</v>
      </c>
      <c r="F689" s="132">
        <f t="shared" si="21"/>
        <v>73.33333333333333</v>
      </c>
      <c r="G689" s="40">
        <f t="shared" si="20"/>
        <v>8000</v>
      </c>
    </row>
    <row r="690" spans="1:7" ht="12.75">
      <c r="A690" s="39" t="s">
        <v>454</v>
      </c>
      <c r="B690" s="62" t="s">
        <v>406</v>
      </c>
      <c r="C690" s="72" t="s">
        <v>1148</v>
      </c>
      <c r="D690" s="37">
        <v>351009</v>
      </c>
      <c r="E690" s="54">
        <v>351009</v>
      </c>
      <c r="F690" s="132">
        <f t="shared" si="21"/>
        <v>100</v>
      </c>
      <c r="G690" s="40" t="str">
        <f t="shared" si="20"/>
        <v>-</v>
      </c>
    </row>
    <row r="691" spans="1:7" ht="12.75">
      <c r="A691" s="39" t="s">
        <v>430</v>
      </c>
      <c r="B691" s="62" t="s">
        <v>406</v>
      </c>
      <c r="C691" s="72" t="s">
        <v>1149</v>
      </c>
      <c r="D691" s="37">
        <v>378020</v>
      </c>
      <c r="E691" s="54">
        <v>344854</v>
      </c>
      <c r="F691" s="132">
        <f t="shared" si="21"/>
        <v>91.22639013808794</v>
      </c>
      <c r="G691" s="40">
        <f t="shared" si="20"/>
        <v>33166</v>
      </c>
    </row>
    <row r="692" spans="1:7" ht="12.75">
      <c r="A692" s="39" t="s">
        <v>432</v>
      </c>
      <c r="B692" s="62" t="s">
        <v>406</v>
      </c>
      <c r="C692" s="72" t="s">
        <v>1150</v>
      </c>
      <c r="D692" s="37">
        <v>199000</v>
      </c>
      <c r="E692" s="54">
        <v>199000</v>
      </c>
      <c r="F692" s="132">
        <f t="shared" si="21"/>
        <v>100</v>
      </c>
      <c r="G692" s="40" t="str">
        <f t="shared" si="20"/>
        <v>-</v>
      </c>
    </row>
    <row r="693" spans="1:7" ht="12.75">
      <c r="A693" s="39" t="s">
        <v>456</v>
      </c>
      <c r="B693" s="62" t="s">
        <v>406</v>
      </c>
      <c r="C693" s="72" t="s">
        <v>1151</v>
      </c>
      <c r="D693" s="37">
        <v>293112</v>
      </c>
      <c r="E693" s="54">
        <v>293112</v>
      </c>
      <c r="F693" s="132">
        <f t="shared" si="21"/>
        <v>100</v>
      </c>
      <c r="G693" s="40" t="str">
        <f t="shared" si="20"/>
        <v>-</v>
      </c>
    </row>
    <row r="694" spans="1:7" ht="12.75">
      <c r="A694" s="39" t="s">
        <v>432</v>
      </c>
      <c r="B694" s="62" t="s">
        <v>406</v>
      </c>
      <c r="C694" s="72" t="s">
        <v>1152</v>
      </c>
      <c r="D694" s="37">
        <v>100000</v>
      </c>
      <c r="E694" s="54">
        <v>99830</v>
      </c>
      <c r="F694" s="132">
        <f t="shared" si="21"/>
        <v>99.83</v>
      </c>
      <c r="G694" s="40">
        <f t="shared" si="20"/>
        <v>170</v>
      </c>
    </row>
    <row r="695" spans="1:7" ht="12.75">
      <c r="A695" s="39" t="s">
        <v>432</v>
      </c>
      <c r="B695" s="62" t="s">
        <v>406</v>
      </c>
      <c r="C695" s="72" t="s">
        <v>1153</v>
      </c>
      <c r="D695" s="37">
        <v>17600</v>
      </c>
      <c r="E695" s="54" t="s">
        <v>50</v>
      </c>
      <c r="F695" s="132"/>
      <c r="G695" s="40">
        <f t="shared" si="20"/>
        <v>17600</v>
      </c>
    </row>
    <row r="696" spans="1:7" ht="12.75">
      <c r="A696" s="39" t="s">
        <v>414</v>
      </c>
      <c r="B696" s="62" t="s">
        <v>406</v>
      </c>
      <c r="C696" s="72" t="s">
        <v>1154</v>
      </c>
      <c r="D696" s="37">
        <v>25499.23</v>
      </c>
      <c r="E696" s="54">
        <v>11838.62</v>
      </c>
      <c r="F696" s="132">
        <f t="shared" si="21"/>
        <v>46.42736270859944</v>
      </c>
      <c r="G696" s="40">
        <f t="shared" si="20"/>
        <v>13660.609999999999</v>
      </c>
    </row>
    <row r="697" spans="1:7" ht="12.75">
      <c r="A697" s="39" t="s">
        <v>418</v>
      </c>
      <c r="B697" s="62" t="s">
        <v>406</v>
      </c>
      <c r="C697" s="72" t="s">
        <v>1155</v>
      </c>
      <c r="D697" s="37">
        <v>7700.77</v>
      </c>
      <c r="E697" s="54">
        <v>2029.89</v>
      </c>
      <c r="F697" s="132">
        <f t="shared" si="21"/>
        <v>26.359571835024287</v>
      </c>
      <c r="G697" s="40">
        <f t="shared" si="20"/>
        <v>5670.88</v>
      </c>
    </row>
    <row r="698" spans="1:7" ht="12.75">
      <c r="A698" s="39" t="s">
        <v>456</v>
      </c>
      <c r="B698" s="62" t="s">
        <v>406</v>
      </c>
      <c r="C698" s="72" t="s">
        <v>1156</v>
      </c>
      <c r="D698" s="37">
        <v>51172</v>
      </c>
      <c r="E698" s="54">
        <v>24902</v>
      </c>
      <c r="F698" s="132">
        <f t="shared" si="21"/>
        <v>48.66333150941921</v>
      </c>
      <c r="G698" s="40">
        <f t="shared" si="20"/>
        <v>26270</v>
      </c>
    </row>
    <row r="699" spans="1:7" ht="12.75">
      <c r="A699" s="39" t="s">
        <v>432</v>
      </c>
      <c r="B699" s="62" t="s">
        <v>406</v>
      </c>
      <c r="C699" s="72" t="s">
        <v>1157</v>
      </c>
      <c r="D699" s="37">
        <v>17700</v>
      </c>
      <c r="E699" s="54">
        <v>7308</v>
      </c>
      <c r="F699" s="132">
        <f t="shared" si="21"/>
        <v>41.28813559322034</v>
      </c>
      <c r="G699" s="40">
        <f t="shared" si="20"/>
        <v>10392</v>
      </c>
    </row>
    <row r="700" spans="1:7" ht="12.75">
      <c r="A700" s="39" t="s">
        <v>450</v>
      </c>
      <c r="B700" s="62" t="s">
        <v>406</v>
      </c>
      <c r="C700" s="72" t="s">
        <v>1158</v>
      </c>
      <c r="D700" s="37">
        <v>4252900</v>
      </c>
      <c r="E700" s="54">
        <v>4204396.41</v>
      </c>
      <c r="F700" s="132">
        <f t="shared" si="21"/>
        <v>98.85951727056832</v>
      </c>
      <c r="G700" s="40">
        <f t="shared" si="20"/>
        <v>48503.58999999985</v>
      </c>
    </row>
    <row r="701" spans="1:7" ht="12.75">
      <c r="A701" s="39" t="s">
        <v>432</v>
      </c>
      <c r="B701" s="62" t="s">
        <v>406</v>
      </c>
      <c r="C701" s="72" t="s">
        <v>1159</v>
      </c>
      <c r="D701" s="37">
        <v>99996.52</v>
      </c>
      <c r="E701" s="54">
        <v>73340</v>
      </c>
      <c r="F701" s="132">
        <f t="shared" si="21"/>
        <v>73.34255232082076</v>
      </c>
      <c r="G701" s="40">
        <f t="shared" si="20"/>
        <v>26656.520000000004</v>
      </c>
    </row>
    <row r="702" spans="1:7" ht="12.75">
      <c r="A702" s="39" t="s">
        <v>422</v>
      </c>
      <c r="B702" s="62" t="s">
        <v>406</v>
      </c>
      <c r="C702" s="72" t="s">
        <v>1160</v>
      </c>
      <c r="D702" s="37">
        <v>3218.6</v>
      </c>
      <c r="E702" s="54">
        <v>3218.6</v>
      </c>
      <c r="F702" s="132">
        <f t="shared" si="21"/>
        <v>100</v>
      </c>
      <c r="G702" s="40" t="str">
        <f t="shared" si="20"/>
        <v>-</v>
      </c>
    </row>
    <row r="703" spans="1:7" ht="12.75">
      <c r="A703" s="39" t="s">
        <v>428</v>
      </c>
      <c r="B703" s="62" t="s">
        <v>406</v>
      </c>
      <c r="C703" s="72" t="s">
        <v>1161</v>
      </c>
      <c r="D703" s="37">
        <v>25000</v>
      </c>
      <c r="E703" s="54">
        <v>23675.9</v>
      </c>
      <c r="F703" s="132">
        <f t="shared" si="21"/>
        <v>94.70360000000001</v>
      </c>
      <c r="G703" s="40">
        <f t="shared" si="20"/>
        <v>1324.0999999999985</v>
      </c>
    </row>
    <row r="704" spans="1:7" ht="12.75">
      <c r="A704" s="39" t="s">
        <v>432</v>
      </c>
      <c r="B704" s="62" t="s">
        <v>406</v>
      </c>
      <c r="C704" s="72" t="s">
        <v>1162</v>
      </c>
      <c r="D704" s="37">
        <v>879400</v>
      </c>
      <c r="E704" s="54">
        <v>752223.72</v>
      </c>
      <c r="F704" s="132">
        <f t="shared" si="21"/>
        <v>85.53828974300659</v>
      </c>
      <c r="G704" s="40">
        <f t="shared" si="20"/>
        <v>127176.28000000003</v>
      </c>
    </row>
    <row r="705" spans="1:7" ht="12.75">
      <c r="A705" s="39" t="s">
        <v>450</v>
      </c>
      <c r="B705" s="62" t="s">
        <v>406</v>
      </c>
      <c r="C705" s="72" t="s">
        <v>1163</v>
      </c>
      <c r="D705" s="37">
        <v>158000</v>
      </c>
      <c r="E705" s="54">
        <v>150158</v>
      </c>
      <c r="F705" s="132">
        <f t="shared" si="21"/>
        <v>95.03670886075949</v>
      </c>
      <c r="G705" s="40">
        <f t="shared" si="20"/>
        <v>7842</v>
      </c>
    </row>
    <row r="706" spans="1:7" ht="12.75">
      <c r="A706" s="39" t="s">
        <v>456</v>
      </c>
      <c r="B706" s="62" t="s">
        <v>406</v>
      </c>
      <c r="C706" s="72" t="s">
        <v>1164</v>
      </c>
      <c r="D706" s="37">
        <v>30000</v>
      </c>
      <c r="E706" s="54">
        <v>30000</v>
      </c>
      <c r="F706" s="132">
        <f t="shared" si="21"/>
        <v>100</v>
      </c>
      <c r="G706" s="40" t="str">
        <f t="shared" si="20"/>
        <v>-</v>
      </c>
    </row>
    <row r="707" spans="1:7" ht="12.75">
      <c r="A707" s="39" t="s">
        <v>446</v>
      </c>
      <c r="B707" s="62" t="s">
        <v>406</v>
      </c>
      <c r="C707" s="72" t="s">
        <v>1165</v>
      </c>
      <c r="D707" s="37">
        <v>45000</v>
      </c>
      <c r="E707" s="54">
        <v>45000</v>
      </c>
      <c r="F707" s="132">
        <f t="shared" si="21"/>
        <v>100</v>
      </c>
      <c r="G707" s="40" t="str">
        <f t="shared" si="20"/>
        <v>-</v>
      </c>
    </row>
    <row r="708" spans="1:7" ht="12.75">
      <c r="A708" s="39" t="s">
        <v>450</v>
      </c>
      <c r="B708" s="62" t="s">
        <v>406</v>
      </c>
      <c r="C708" s="72" t="s">
        <v>1166</v>
      </c>
      <c r="D708" s="37">
        <v>26000</v>
      </c>
      <c r="E708" s="54">
        <v>18628</v>
      </c>
      <c r="F708" s="132">
        <f t="shared" si="21"/>
        <v>71.64615384615385</v>
      </c>
      <c r="G708" s="40">
        <f t="shared" si="20"/>
        <v>7372</v>
      </c>
    </row>
    <row r="709" spans="1:7" ht="12.75">
      <c r="A709" s="39" t="s">
        <v>450</v>
      </c>
      <c r="B709" s="62" t="s">
        <v>406</v>
      </c>
      <c r="C709" s="72" t="s">
        <v>1167</v>
      </c>
      <c r="D709" s="37">
        <v>429000</v>
      </c>
      <c r="E709" s="54">
        <v>234146</v>
      </c>
      <c r="F709" s="132">
        <f t="shared" si="21"/>
        <v>54.57948717948719</v>
      </c>
      <c r="G709" s="40">
        <f t="shared" si="20"/>
        <v>194854</v>
      </c>
    </row>
    <row r="710" spans="1:7" ht="22.5">
      <c r="A710" s="39" t="s">
        <v>436</v>
      </c>
      <c r="B710" s="62" t="s">
        <v>406</v>
      </c>
      <c r="C710" s="72" t="s">
        <v>1168</v>
      </c>
      <c r="D710" s="37">
        <v>5155660</v>
      </c>
      <c r="E710" s="54">
        <v>5155660</v>
      </c>
      <c r="F710" s="132">
        <f t="shared" si="21"/>
        <v>100</v>
      </c>
      <c r="G710" s="40" t="str">
        <f t="shared" si="20"/>
        <v>-</v>
      </c>
    </row>
    <row r="711" spans="1:7" ht="22.5">
      <c r="A711" s="39" t="s">
        <v>436</v>
      </c>
      <c r="B711" s="62" t="s">
        <v>406</v>
      </c>
      <c r="C711" s="72" t="s">
        <v>1169</v>
      </c>
      <c r="D711" s="37">
        <v>244340</v>
      </c>
      <c r="E711" s="54">
        <v>244340</v>
      </c>
      <c r="F711" s="132">
        <f t="shared" si="21"/>
        <v>100</v>
      </c>
      <c r="G711" s="40" t="str">
        <f t="shared" si="20"/>
        <v>-</v>
      </c>
    </row>
    <row r="712" spans="1:7" ht="12.75">
      <c r="A712" s="39" t="s">
        <v>432</v>
      </c>
      <c r="B712" s="62" t="s">
        <v>406</v>
      </c>
      <c r="C712" s="72" t="s">
        <v>1170</v>
      </c>
      <c r="D712" s="37">
        <v>30000</v>
      </c>
      <c r="E712" s="54">
        <v>30000</v>
      </c>
      <c r="F712" s="132">
        <f t="shared" si="21"/>
        <v>100</v>
      </c>
      <c r="G712" s="40" t="str">
        <f t="shared" si="20"/>
        <v>-</v>
      </c>
    </row>
    <row r="713" spans="1:7" ht="12.75">
      <c r="A713" s="39" t="s">
        <v>454</v>
      </c>
      <c r="B713" s="62" t="s">
        <v>406</v>
      </c>
      <c r="C713" s="72" t="s">
        <v>1171</v>
      </c>
      <c r="D713" s="37">
        <v>30000</v>
      </c>
      <c r="E713" s="54">
        <v>30000</v>
      </c>
      <c r="F713" s="132">
        <f t="shared" si="21"/>
        <v>100</v>
      </c>
      <c r="G713" s="40" t="str">
        <f t="shared" si="20"/>
        <v>-</v>
      </c>
    </row>
    <row r="714" spans="1:7" ht="33.75">
      <c r="A714" s="39" t="s">
        <v>438</v>
      </c>
      <c r="B714" s="62" t="s">
        <v>406</v>
      </c>
      <c r="C714" s="72" t="s">
        <v>1172</v>
      </c>
      <c r="D714" s="37">
        <v>80000</v>
      </c>
      <c r="E714" s="54">
        <v>80000</v>
      </c>
      <c r="F714" s="132">
        <f t="shared" si="21"/>
        <v>100</v>
      </c>
      <c r="G714" s="40" t="str">
        <f t="shared" si="20"/>
        <v>-</v>
      </c>
    </row>
    <row r="715" spans="1:7" ht="33.75">
      <c r="A715" s="39" t="s">
        <v>438</v>
      </c>
      <c r="B715" s="62" t="s">
        <v>406</v>
      </c>
      <c r="C715" s="72" t="s">
        <v>1173</v>
      </c>
      <c r="D715" s="37">
        <v>20000</v>
      </c>
      <c r="E715" s="54">
        <v>20000</v>
      </c>
      <c r="F715" s="132">
        <f t="shared" si="21"/>
        <v>100</v>
      </c>
      <c r="G715" s="40" t="str">
        <f t="shared" si="20"/>
        <v>-</v>
      </c>
    </row>
    <row r="716" spans="1:7" ht="33.75">
      <c r="A716" s="39" t="s">
        <v>438</v>
      </c>
      <c r="B716" s="62" t="s">
        <v>406</v>
      </c>
      <c r="C716" s="72" t="s">
        <v>1174</v>
      </c>
      <c r="D716" s="37">
        <v>100000</v>
      </c>
      <c r="E716" s="54" t="s">
        <v>50</v>
      </c>
      <c r="F716" s="132"/>
      <c r="G716" s="40">
        <f t="shared" si="20"/>
        <v>100000</v>
      </c>
    </row>
    <row r="717" spans="1:7" ht="12.75">
      <c r="A717" s="39" t="s">
        <v>456</v>
      </c>
      <c r="B717" s="62" t="s">
        <v>406</v>
      </c>
      <c r="C717" s="72" t="s">
        <v>1175</v>
      </c>
      <c r="D717" s="37">
        <v>6093</v>
      </c>
      <c r="E717" s="54" t="s">
        <v>50</v>
      </c>
      <c r="F717" s="132"/>
      <c r="G717" s="40">
        <f t="shared" si="20"/>
        <v>6093</v>
      </c>
    </row>
    <row r="718" spans="1:7" ht="12.75">
      <c r="A718" s="39" t="s">
        <v>450</v>
      </c>
      <c r="B718" s="62" t="s">
        <v>406</v>
      </c>
      <c r="C718" s="72" t="s">
        <v>1176</v>
      </c>
      <c r="D718" s="37">
        <v>52279764.62</v>
      </c>
      <c r="E718" s="54">
        <v>52279764.62</v>
      </c>
      <c r="F718" s="132">
        <f t="shared" si="21"/>
        <v>100</v>
      </c>
      <c r="G718" s="40" t="str">
        <f t="shared" si="20"/>
        <v>-</v>
      </c>
    </row>
    <row r="719" spans="1:7" ht="12.75">
      <c r="A719" s="39" t="s">
        <v>422</v>
      </c>
      <c r="B719" s="62" t="s">
        <v>406</v>
      </c>
      <c r="C719" s="72" t="s">
        <v>1177</v>
      </c>
      <c r="D719" s="37">
        <v>300000</v>
      </c>
      <c r="E719" s="54">
        <v>197964.67</v>
      </c>
      <c r="F719" s="132">
        <f t="shared" si="21"/>
        <v>65.98822333333334</v>
      </c>
      <c r="G719" s="40">
        <f aca="true" t="shared" si="22" ref="G719:G782">IF(OR(D719="-",E719=D719),"-",D719-IF(E719="-",0,E719))</f>
        <v>102035.32999999999</v>
      </c>
    </row>
    <row r="720" spans="1:7" ht="12.75">
      <c r="A720" s="39" t="s">
        <v>430</v>
      </c>
      <c r="B720" s="62" t="s">
        <v>406</v>
      </c>
      <c r="C720" s="72" t="s">
        <v>1178</v>
      </c>
      <c r="D720" s="37">
        <v>230000</v>
      </c>
      <c r="E720" s="54">
        <v>28393.19</v>
      </c>
      <c r="F720" s="132">
        <f aca="true" t="shared" si="23" ref="F720:F783">E720/D720*100</f>
        <v>12.344865217391304</v>
      </c>
      <c r="G720" s="40">
        <f t="shared" si="22"/>
        <v>201606.81</v>
      </c>
    </row>
    <row r="721" spans="1:7" ht="12.75">
      <c r="A721" s="39" t="s">
        <v>456</v>
      </c>
      <c r="B721" s="62" t="s">
        <v>406</v>
      </c>
      <c r="C721" s="72" t="s">
        <v>1179</v>
      </c>
      <c r="D721" s="37">
        <v>20000</v>
      </c>
      <c r="E721" s="54" t="s">
        <v>50</v>
      </c>
      <c r="F721" s="132"/>
      <c r="G721" s="40">
        <f t="shared" si="22"/>
        <v>20000</v>
      </c>
    </row>
    <row r="722" spans="1:7" ht="12.75">
      <c r="A722" s="39" t="s">
        <v>456</v>
      </c>
      <c r="B722" s="62" t="s">
        <v>406</v>
      </c>
      <c r="C722" s="72" t="s">
        <v>1180</v>
      </c>
      <c r="D722" s="37">
        <v>17000</v>
      </c>
      <c r="E722" s="54">
        <v>15800</v>
      </c>
      <c r="F722" s="132">
        <f t="shared" si="23"/>
        <v>92.94117647058823</v>
      </c>
      <c r="G722" s="40">
        <f t="shared" si="22"/>
        <v>1200</v>
      </c>
    </row>
    <row r="723" spans="1:7" ht="12.75">
      <c r="A723" s="39" t="s">
        <v>430</v>
      </c>
      <c r="B723" s="62" t="s">
        <v>406</v>
      </c>
      <c r="C723" s="72" t="s">
        <v>1181</v>
      </c>
      <c r="D723" s="37">
        <v>725000</v>
      </c>
      <c r="E723" s="54">
        <v>531798.39</v>
      </c>
      <c r="F723" s="132">
        <f t="shared" si="23"/>
        <v>73.35150206896553</v>
      </c>
      <c r="G723" s="40">
        <f t="shared" si="22"/>
        <v>193201.61</v>
      </c>
    </row>
    <row r="724" spans="1:7" ht="12.75">
      <c r="A724" s="39" t="s">
        <v>450</v>
      </c>
      <c r="B724" s="62" t="s">
        <v>406</v>
      </c>
      <c r="C724" s="72" t="s">
        <v>1182</v>
      </c>
      <c r="D724" s="37">
        <v>500</v>
      </c>
      <c r="E724" s="54">
        <v>450</v>
      </c>
      <c r="F724" s="132">
        <f t="shared" si="23"/>
        <v>90</v>
      </c>
      <c r="G724" s="40">
        <f t="shared" si="22"/>
        <v>50</v>
      </c>
    </row>
    <row r="725" spans="1:7" ht="12.75">
      <c r="A725" s="39" t="s">
        <v>456</v>
      </c>
      <c r="B725" s="62" t="s">
        <v>406</v>
      </c>
      <c r="C725" s="72" t="s">
        <v>1183</v>
      </c>
      <c r="D725" s="37">
        <v>14500</v>
      </c>
      <c r="E725" s="54">
        <v>5376</v>
      </c>
      <c r="F725" s="132">
        <f t="shared" si="23"/>
        <v>37.07586206896551</v>
      </c>
      <c r="G725" s="40">
        <f t="shared" si="22"/>
        <v>9124</v>
      </c>
    </row>
    <row r="726" spans="1:7" ht="12.75">
      <c r="A726" s="39" t="s">
        <v>424</v>
      </c>
      <c r="B726" s="62" t="s">
        <v>406</v>
      </c>
      <c r="C726" s="72" t="s">
        <v>1184</v>
      </c>
      <c r="D726" s="37">
        <v>16464</v>
      </c>
      <c r="E726" s="54">
        <v>5321.6</v>
      </c>
      <c r="F726" s="132">
        <f t="shared" si="23"/>
        <v>32.32264334305151</v>
      </c>
      <c r="G726" s="40">
        <f t="shared" si="22"/>
        <v>11142.4</v>
      </c>
    </row>
    <row r="727" spans="1:7" ht="12.75">
      <c r="A727" s="39" t="s">
        <v>432</v>
      </c>
      <c r="B727" s="62" t="s">
        <v>406</v>
      </c>
      <c r="C727" s="72" t="s">
        <v>1185</v>
      </c>
      <c r="D727" s="37">
        <v>3536</v>
      </c>
      <c r="E727" s="54">
        <v>3536</v>
      </c>
      <c r="F727" s="132">
        <f t="shared" si="23"/>
        <v>100</v>
      </c>
      <c r="G727" s="40" t="str">
        <f t="shared" si="22"/>
        <v>-</v>
      </c>
    </row>
    <row r="728" spans="1:7" ht="12.75">
      <c r="A728" s="39" t="s">
        <v>456</v>
      </c>
      <c r="B728" s="62" t="s">
        <v>406</v>
      </c>
      <c r="C728" s="72" t="s">
        <v>1186</v>
      </c>
      <c r="D728" s="37">
        <v>60000</v>
      </c>
      <c r="E728" s="54">
        <v>50500.25</v>
      </c>
      <c r="F728" s="132">
        <f t="shared" si="23"/>
        <v>84.16708333333334</v>
      </c>
      <c r="G728" s="40">
        <f t="shared" si="22"/>
        <v>9499.75</v>
      </c>
    </row>
    <row r="729" spans="1:7" ht="12.75">
      <c r="A729" s="39" t="s">
        <v>450</v>
      </c>
      <c r="B729" s="62" t="s">
        <v>406</v>
      </c>
      <c r="C729" s="72" t="s">
        <v>1187</v>
      </c>
      <c r="D729" s="37">
        <v>60000</v>
      </c>
      <c r="E729" s="54">
        <v>54000</v>
      </c>
      <c r="F729" s="132">
        <f t="shared" si="23"/>
        <v>90</v>
      </c>
      <c r="G729" s="40">
        <f t="shared" si="22"/>
        <v>6000</v>
      </c>
    </row>
    <row r="730" spans="1:7" ht="12.75">
      <c r="A730" s="39" t="s">
        <v>414</v>
      </c>
      <c r="B730" s="62" t="s">
        <v>406</v>
      </c>
      <c r="C730" s="72" t="s">
        <v>1188</v>
      </c>
      <c r="D730" s="37">
        <v>8742881</v>
      </c>
      <c r="E730" s="54">
        <v>8742881</v>
      </c>
      <c r="F730" s="132">
        <f t="shared" si="23"/>
        <v>100</v>
      </c>
      <c r="G730" s="40" t="str">
        <f t="shared" si="22"/>
        <v>-</v>
      </c>
    </row>
    <row r="731" spans="1:7" ht="12.75">
      <c r="A731" s="39" t="s">
        <v>418</v>
      </c>
      <c r="B731" s="62" t="s">
        <v>406</v>
      </c>
      <c r="C731" s="72" t="s">
        <v>1189</v>
      </c>
      <c r="D731" s="37">
        <v>2576336.5</v>
      </c>
      <c r="E731" s="54">
        <v>2576336.5</v>
      </c>
      <c r="F731" s="132">
        <f t="shared" si="23"/>
        <v>100</v>
      </c>
      <c r="G731" s="40" t="str">
        <f t="shared" si="22"/>
        <v>-</v>
      </c>
    </row>
    <row r="732" spans="1:7" ht="12.75">
      <c r="A732" s="39" t="s">
        <v>416</v>
      </c>
      <c r="B732" s="62" t="s">
        <v>406</v>
      </c>
      <c r="C732" s="72" t="s">
        <v>1190</v>
      </c>
      <c r="D732" s="37">
        <v>90213.7</v>
      </c>
      <c r="E732" s="54">
        <v>90213.7</v>
      </c>
      <c r="F732" s="132">
        <f t="shared" si="23"/>
        <v>100</v>
      </c>
      <c r="G732" s="40" t="str">
        <f t="shared" si="22"/>
        <v>-</v>
      </c>
    </row>
    <row r="733" spans="1:7" ht="12.75">
      <c r="A733" s="39" t="s">
        <v>422</v>
      </c>
      <c r="B733" s="62" t="s">
        <v>406</v>
      </c>
      <c r="C733" s="72" t="s">
        <v>1191</v>
      </c>
      <c r="D733" s="37">
        <v>122000</v>
      </c>
      <c r="E733" s="54">
        <v>122000</v>
      </c>
      <c r="F733" s="132">
        <f t="shared" si="23"/>
        <v>100</v>
      </c>
      <c r="G733" s="40" t="str">
        <f t="shared" si="22"/>
        <v>-</v>
      </c>
    </row>
    <row r="734" spans="1:7" ht="12.75">
      <c r="A734" s="39" t="s">
        <v>422</v>
      </c>
      <c r="B734" s="62" t="s">
        <v>406</v>
      </c>
      <c r="C734" s="72" t="s">
        <v>1192</v>
      </c>
      <c r="D734" s="37">
        <v>18000</v>
      </c>
      <c r="E734" s="54">
        <v>18000</v>
      </c>
      <c r="F734" s="132">
        <f t="shared" si="23"/>
        <v>100</v>
      </c>
      <c r="G734" s="40" t="str">
        <f t="shared" si="22"/>
        <v>-</v>
      </c>
    </row>
    <row r="735" spans="1:7" ht="12.75">
      <c r="A735" s="39" t="s">
        <v>424</v>
      </c>
      <c r="B735" s="62" t="s">
        <v>406</v>
      </c>
      <c r="C735" s="72" t="s">
        <v>1193</v>
      </c>
      <c r="D735" s="37">
        <v>11268</v>
      </c>
      <c r="E735" s="54">
        <v>11268</v>
      </c>
      <c r="F735" s="132">
        <f t="shared" si="23"/>
        <v>100</v>
      </c>
      <c r="G735" s="40" t="str">
        <f t="shared" si="22"/>
        <v>-</v>
      </c>
    </row>
    <row r="736" spans="1:7" ht="12.75">
      <c r="A736" s="39" t="s">
        <v>426</v>
      </c>
      <c r="B736" s="62" t="s">
        <v>406</v>
      </c>
      <c r="C736" s="72" t="s">
        <v>1194</v>
      </c>
      <c r="D736" s="37">
        <v>70083.55</v>
      </c>
      <c r="E736" s="54">
        <v>70083.55</v>
      </c>
      <c r="F736" s="132">
        <f t="shared" si="23"/>
        <v>100</v>
      </c>
      <c r="G736" s="40" t="str">
        <f t="shared" si="22"/>
        <v>-</v>
      </c>
    </row>
    <row r="737" spans="1:7" ht="12.75">
      <c r="A737" s="39" t="s">
        <v>430</v>
      </c>
      <c r="B737" s="62" t="s">
        <v>406</v>
      </c>
      <c r="C737" s="72" t="s">
        <v>1195</v>
      </c>
      <c r="D737" s="37">
        <v>81220.87</v>
      </c>
      <c r="E737" s="54">
        <v>81220.87</v>
      </c>
      <c r="F737" s="132">
        <f t="shared" si="23"/>
        <v>100</v>
      </c>
      <c r="G737" s="40" t="str">
        <f t="shared" si="22"/>
        <v>-</v>
      </c>
    </row>
    <row r="738" spans="1:7" ht="12.75">
      <c r="A738" s="39" t="s">
        <v>432</v>
      </c>
      <c r="B738" s="62" t="s">
        <v>406</v>
      </c>
      <c r="C738" s="72" t="s">
        <v>1196</v>
      </c>
      <c r="D738" s="37">
        <v>375693.87</v>
      </c>
      <c r="E738" s="54">
        <v>375693.87</v>
      </c>
      <c r="F738" s="132">
        <f t="shared" si="23"/>
        <v>100</v>
      </c>
      <c r="G738" s="40" t="str">
        <f t="shared" si="22"/>
        <v>-</v>
      </c>
    </row>
    <row r="739" spans="1:7" ht="12.75">
      <c r="A739" s="39" t="s">
        <v>454</v>
      </c>
      <c r="B739" s="62" t="s">
        <v>406</v>
      </c>
      <c r="C739" s="72" t="s">
        <v>1197</v>
      </c>
      <c r="D739" s="37">
        <v>120670</v>
      </c>
      <c r="E739" s="54">
        <v>120670</v>
      </c>
      <c r="F739" s="132">
        <f t="shared" si="23"/>
        <v>100</v>
      </c>
      <c r="G739" s="40" t="str">
        <f t="shared" si="22"/>
        <v>-</v>
      </c>
    </row>
    <row r="740" spans="1:7" ht="12.75">
      <c r="A740" s="39" t="s">
        <v>456</v>
      </c>
      <c r="B740" s="62" t="s">
        <v>406</v>
      </c>
      <c r="C740" s="72" t="s">
        <v>1198</v>
      </c>
      <c r="D740" s="37">
        <v>120732.51</v>
      </c>
      <c r="E740" s="54">
        <v>120732.51</v>
      </c>
      <c r="F740" s="132">
        <f t="shared" si="23"/>
        <v>100</v>
      </c>
      <c r="G740" s="40" t="str">
        <f t="shared" si="22"/>
        <v>-</v>
      </c>
    </row>
    <row r="741" spans="1:7" ht="12.75">
      <c r="A741" s="39" t="s">
        <v>450</v>
      </c>
      <c r="B741" s="62" t="s">
        <v>406</v>
      </c>
      <c r="C741" s="72" t="s">
        <v>1199</v>
      </c>
      <c r="D741" s="37">
        <v>15000</v>
      </c>
      <c r="E741" s="54">
        <v>15000</v>
      </c>
      <c r="F741" s="132">
        <f t="shared" si="23"/>
        <v>100</v>
      </c>
      <c r="G741" s="40" t="str">
        <f t="shared" si="22"/>
        <v>-</v>
      </c>
    </row>
    <row r="742" spans="1:7" ht="12.75">
      <c r="A742" s="39" t="s">
        <v>456</v>
      </c>
      <c r="B742" s="62" t="s">
        <v>406</v>
      </c>
      <c r="C742" s="72" t="s">
        <v>1200</v>
      </c>
      <c r="D742" s="37">
        <v>14795</v>
      </c>
      <c r="E742" s="54" t="s">
        <v>50</v>
      </c>
      <c r="F742" s="132"/>
      <c r="G742" s="40">
        <f t="shared" si="22"/>
        <v>14795</v>
      </c>
    </row>
    <row r="743" spans="1:7" ht="12.75">
      <c r="A743" s="39" t="s">
        <v>424</v>
      </c>
      <c r="B743" s="62" t="s">
        <v>406</v>
      </c>
      <c r="C743" s="72" t="s">
        <v>1201</v>
      </c>
      <c r="D743" s="37">
        <v>116946.4</v>
      </c>
      <c r="E743" s="54">
        <v>99450.4</v>
      </c>
      <c r="F743" s="132">
        <f t="shared" si="23"/>
        <v>85.03930005541</v>
      </c>
      <c r="G743" s="40">
        <f t="shared" si="22"/>
        <v>17496</v>
      </c>
    </row>
    <row r="744" spans="1:7" ht="12.75">
      <c r="A744" s="39" t="s">
        <v>456</v>
      </c>
      <c r="B744" s="62" t="s">
        <v>406</v>
      </c>
      <c r="C744" s="72" t="s">
        <v>1202</v>
      </c>
      <c r="D744" s="37">
        <v>5000</v>
      </c>
      <c r="E744" s="54">
        <v>5000</v>
      </c>
      <c r="F744" s="132">
        <f t="shared" si="23"/>
        <v>100</v>
      </c>
      <c r="G744" s="40" t="str">
        <f t="shared" si="22"/>
        <v>-</v>
      </c>
    </row>
    <row r="745" spans="1:7" ht="12.75">
      <c r="A745" s="39" t="s">
        <v>432</v>
      </c>
      <c r="B745" s="62" t="s">
        <v>406</v>
      </c>
      <c r="C745" s="72" t="s">
        <v>1203</v>
      </c>
      <c r="D745" s="37">
        <v>150000</v>
      </c>
      <c r="E745" s="54" t="s">
        <v>50</v>
      </c>
      <c r="F745" s="132"/>
      <c r="G745" s="40">
        <f t="shared" si="22"/>
        <v>150000</v>
      </c>
    </row>
    <row r="746" spans="1:7" ht="12.75">
      <c r="A746" s="39" t="s">
        <v>456</v>
      </c>
      <c r="B746" s="62" t="s">
        <v>406</v>
      </c>
      <c r="C746" s="72" t="s">
        <v>1204</v>
      </c>
      <c r="D746" s="37">
        <v>50000</v>
      </c>
      <c r="E746" s="54" t="s">
        <v>50</v>
      </c>
      <c r="F746" s="132"/>
      <c r="G746" s="40">
        <f t="shared" si="22"/>
        <v>50000</v>
      </c>
    </row>
    <row r="747" spans="1:7" ht="12.75">
      <c r="A747" s="39" t="s">
        <v>428</v>
      </c>
      <c r="B747" s="62" t="s">
        <v>406</v>
      </c>
      <c r="C747" s="72" t="s">
        <v>1205</v>
      </c>
      <c r="D747" s="37">
        <v>38750</v>
      </c>
      <c r="E747" s="54">
        <v>38750</v>
      </c>
      <c r="F747" s="132">
        <f t="shared" si="23"/>
        <v>100</v>
      </c>
      <c r="G747" s="40" t="str">
        <f t="shared" si="22"/>
        <v>-</v>
      </c>
    </row>
    <row r="748" spans="1:7" ht="12.75">
      <c r="A748" s="39" t="s">
        <v>450</v>
      </c>
      <c r="B748" s="62" t="s">
        <v>406</v>
      </c>
      <c r="C748" s="72" t="s">
        <v>1206</v>
      </c>
      <c r="D748" s="37">
        <v>20000</v>
      </c>
      <c r="E748" s="54">
        <v>20000</v>
      </c>
      <c r="F748" s="132">
        <f t="shared" si="23"/>
        <v>100</v>
      </c>
      <c r="G748" s="40" t="str">
        <f t="shared" si="22"/>
        <v>-</v>
      </c>
    </row>
    <row r="749" spans="1:7" ht="33.75">
      <c r="A749" s="39" t="s">
        <v>438</v>
      </c>
      <c r="B749" s="62" t="s">
        <v>406</v>
      </c>
      <c r="C749" s="72" t="s">
        <v>1207</v>
      </c>
      <c r="D749" s="37">
        <v>20000</v>
      </c>
      <c r="E749" s="54" t="s">
        <v>50</v>
      </c>
      <c r="F749" s="132"/>
      <c r="G749" s="40">
        <f t="shared" si="22"/>
        <v>20000</v>
      </c>
    </row>
    <row r="750" spans="1:7" ht="33.75">
      <c r="A750" s="39" t="s">
        <v>438</v>
      </c>
      <c r="B750" s="62" t="s">
        <v>406</v>
      </c>
      <c r="C750" s="72" t="s">
        <v>1208</v>
      </c>
      <c r="D750" s="37">
        <v>49700</v>
      </c>
      <c r="E750" s="54">
        <v>49700</v>
      </c>
      <c r="F750" s="132">
        <f t="shared" si="23"/>
        <v>100</v>
      </c>
      <c r="G750" s="40" t="str">
        <f t="shared" si="22"/>
        <v>-</v>
      </c>
    </row>
    <row r="751" spans="1:7" ht="33.75">
      <c r="A751" s="39" t="s">
        <v>438</v>
      </c>
      <c r="B751" s="62" t="s">
        <v>406</v>
      </c>
      <c r="C751" s="72" t="s">
        <v>1209</v>
      </c>
      <c r="D751" s="37">
        <v>322409</v>
      </c>
      <c r="E751" s="54">
        <v>322409</v>
      </c>
      <c r="F751" s="132">
        <f t="shared" si="23"/>
        <v>100</v>
      </c>
      <c r="G751" s="40" t="str">
        <f t="shared" si="22"/>
        <v>-</v>
      </c>
    </row>
    <row r="752" spans="1:7" ht="12.75">
      <c r="A752" s="39" t="s">
        <v>430</v>
      </c>
      <c r="B752" s="62" t="s">
        <v>406</v>
      </c>
      <c r="C752" s="72" t="s">
        <v>1210</v>
      </c>
      <c r="D752" s="37">
        <v>28626.58</v>
      </c>
      <c r="E752" s="54" t="s">
        <v>50</v>
      </c>
      <c r="F752" s="132"/>
      <c r="G752" s="40">
        <f t="shared" si="22"/>
        <v>28626.58</v>
      </c>
    </row>
    <row r="753" spans="1:7" ht="12.75">
      <c r="A753" s="39" t="s">
        <v>432</v>
      </c>
      <c r="B753" s="62" t="s">
        <v>406</v>
      </c>
      <c r="C753" s="72" t="s">
        <v>1211</v>
      </c>
      <c r="D753" s="37">
        <v>2971373.42</v>
      </c>
      <c r="E753" s="54">
        <v>2971373.42</v>
      </c>
      <c r="F753" s="132">
        <f t="shared" si="23"/>
        <v>100</v>
      </c>
      <c r="G753" s="40" t="str">
        <f t="shared" si="22"/>
        <v>-</v>
      </c>
    </row>
    <row r="754" spans="1:7" ht="12.75">
      <c r="A754" s="39" t="s">
        <v>432</v>
      </c>
      <c r="B754" s="62" t="s">
        <v>406</v>
      </c>
      <c r="C754" s="72" t="s">
        <v>1212</v>
      </c>
      <c r="D754" s="37">
        <v>10000</v>
      </c>
      <c r="E754" s="54" t="s">
        <v>50</v>
      </c>
      <c r="F754" s="132"/>
      <c r="G754" s="40">
        <f t="shared" si="22"/>
        <v>10000</v>
      </c>
    </row>
    <row r="755" spans="1:7" ht="12.75">
      <c r="A755" s="39" t="s">
        <v>454</v>
      </c>
      <c r="B755" s="62" t="s">
        <v>406</v>
      </c>
      <c r="C755" s="72" t="s">
        <v>1213</v>
      </c>
      <c r="D755" s="37">
        <v>300000</v>
      </c>
      <c r="E755" s="54">
        <v>225000</v>
      </c>
      <c r="F755" s="132">
        <f t="shared" si="23"/>
        <v>75</v>
      </c>
      <c r="G755" s="40">
        <f t="shared" si="22"/>
        <v>75000</v>
      </c>
    </row>
    <row r="756" spans="1:7" ht="33.75">
      <c r="A756" s="39" t="s">
        <v>438</v>
      </c>
      <c r="B756" s="62" t="s">
        <v>406</v>
      </c>
      <c r="C756" s="72" t="s">
        <v>1214</v>
      </c>
      <c r="D756" s="37">
        <v>300000</v>
      </c>
      <c r="E756" s="54">
        <v>70281.8</v>
      </c>
      <c r="F756" s="132">
        <f t="shared" si="23"/>
        <v>23.427266666666668</v>
      </c>
      <c r="G756" s="40">
        <f t="shared" si="22"/>
        <v>229718.2</v>
      </c>
    </row>
    <row r="757" spans="1:7" ht="33.75">
      <c r="A757" s="39" t="s">
        <v>438</v>
      </c>
      <c r="B757" s="62" t="s">
        <v>406</v>
      </c>
      <c r="C757" s="72" t="s">
        <v>1215</v>
      </c>
      <c r="D757" s="37">
        <v>2096900</v>
      </c>
      <c r="E757" s="54">
        <v>1519218.38</v>
      </c>
      <c r="F757" s="132">
        <f t="shared" si="23"/>
        <v>72.45068338976583</v>
      </c>
      <c r="G757" s="40">
        <f t="shared" si="22"/>
        <v>577681.6200000001</v>
      </c>
    </row>
    <row r="758" spans="1:7" ht="12.75">
      <c r="A758" s="39" t="s">
        <v>430</v>
      </c>
      <c r="B758" s="62" t="s">
        <v>406</v>
      </c>
      <c r="C758" s="72" t="s">
        <v>1216</v>
      </c>
      <c r="D758" s="37">
        <v>1455300.04</v>
      </c>
      <c r="E758" s="54">
        <v>1165922.04</v>
      </c>
      <c r="F758" s="132">
        <f t="shared" si="23"/>
        <v>80.11557809068705</v>
      </c>
      <c r="G758" s="40">
        <f t="shared" si="22"/>
        <v>289378</v>
      </c>
    </row>
    <row r="759" spans="1:7" ht="12.75">
      <c r="A759" s="39" t="s">
        <v>432</v>
      </c>
      <c r="B759" s="62" t="s">
        <v>406</v>
      </c>
      <c r="C759" s="72" t="s">
        <v>1217</v>
      </c>
      <c r="D759" s="37">
        <v>66311.02</v>
      </c>
      <c r="E759" s="54">
        <v>63550.62</v>
      </c>
      <c r="F759" s="132">
        <f t="shared" si="23"/>
        <v>95.83719267174597</v>
      </c>
      <c r="G759" s="40">
        <f t="shared" si="22"/>
        <v>2760.4000000000015</v>
      </c>
    </row>
    <row r="760" spans="1:7" ht="12.75">
      <c r="A760" s="39" t="s">
        <v>430</v>
      </c>
      <c r="B760" s="62" t="s">
        <v>406</v>
      </c>
      <c r="C760" s="72" t="s">
        <v>1218</v>
      </c>
      <c r="D760" s="37">
        <v>200000</v>
      </c>
      <c r="E760" s="54">
        <v>200000</v>
      </c>
      <c r="F760" s="132">
        <f t="shared" si="23"/>
        <v>100</v>
      </c>
      <c r="G760" s="40" t="str">
        <f t="shared" si="22"/>
        <v>-</v>
      </c>
    </row>
    <row r="761" spans="1:7" ht="12.75">
      <c r="A761" s="39" t="s">
        <v>432</v>
      </c>
      <c r="B761" s="62" t="s">
        <v>406</v>
      </c>
      <c r="C761" s="72" t="s">
        <v>1219</v>
      </c>
      <c r="D761" s="37">
        <v>350000</v>
      </c>
      <c r="E761" s="54">
        <v>260078.85</v>
      </c>
      <c r="F761" s="132">
        <f t="shared" si="23"/>
        <v>74.30824285714286</v>
      </c>
      <c r="G761" s="40">
        <f t="shared" si="22"/>
        <v>89921.15</v>
      </c>
    </row>
    <row r="762" spans="1:7" ht="12.75">
      <c r="A762" s="39" t="s">
        <v>430</v>
      </c>
      <c r="B762" s="62" t="s">
        <v>406</v>
      </c>
      <c r="C762" s="72" t="s">
        <v>1220</v>
      </c>
      <c r="D762" s="37">
        <v>4900386.28</v>
      </c>
      <c r="E762" s="54">
        <v>4534702.4</v>
      </c>
      <c r="F762" s="132">
        <f t="shared" si="23"/>
        <v>92.53765195016422</v>
      </c>
      <c r="G762" s="40">
        <f t="shared" si="22"/>
        <v>365683.8799999999</v>
      </c>
    </row>
    <row r="763" spans="1:7" ht="12.75">
      <c r="A763" s="39" t="s">
        <v>432</v>
      </c>
      <c r="B763" s="62" t="s">
        <v>406</v>
      </c>
      <c r="C763" s="72" t="s">
        <v>1221</v>
      </c>
      <c r="D763" s="37">
        <v>300000</v>
      </c>
      <c r="E763" s="54" t="s">
        <v>50</v>
      </c>
      <c r="F763" s="132"/>
      <c r="G763" s="40">
        <f t="shared" si="22"/>
        <v>300000</v>
      </c>
    </row>
    <row r="764" spans="1:7" ht="12.75">
      <c r="A764" s="39" t="s">
        <v>430</v>
      </c>
      <c r="B764" s="62" t="s">
        <v>406</v>
      </c>
      <c r="C764" s="72" t="s">
        <v>1222</v>
      </c>
      <c r="D764" s="37">
        <v>2396900</v>
      </c>
      <c r="E764" s="54">
        <v>1572237.53</v>
      </c>
      <c r="F764" s="132">
        <f t="shared" si="23"/>
        <v>65.59462347198465</v>
      </c>
      <c r="G764" s="40">
        <f t="shared" si="22"/>
        <v>824662.47</v>
      </c>
    </row>
    <row r="765" spans="1:7" ht="12.75">
      <c r="A765" s="39" t="s">
        <v>430</v>
      </c>
      <c r="B765" s="62" t="s">
        <v>406</v>
      </c>
      <c r="C765" s="72" t="s">
        <v>1223</v>
      </c>
      <c r="D765" s="37">
        <v>11519000</v>
      </c>
      <c r="E765" s="54">
        <v>11419996.99</v>
      </c>
      <c r="F765" s="132">
        <f t="shared" si="23"/>
        <v>99.14052426425906</v>
      </c>
      <c r="G765" s="40">
        <f t="shared" si="22"/>
        <v>99003.00999999978</v>
      </c>
    </row>
    <row r="766" spans="1:7" ht="22.5">
      <c r="A766" s="39" t="s">
        <v>442</v>
      </c>
      <c r="B766" s="62" t="s">
        <v>406</v>
      </c>
      <c r="C766" s="72" t="s">
        <v>1224</v>
      </c>
      <c r="D766" s="37">
        <v>1985292</v>
      </c>
      <c r="E766" s="54">
        <v>1805356.98</v>
      </c>
      <c r="F766" s="132">
        <f t="shared" si="23"/>
        <v>90.93659673236985</v>
      </c>
      <c r="G766" s="40">
        <f t="shared" si="22"/>
        <v>179935.02000000002</v>
      </c>
    </row>
    <row r="767" spans="1:7" ht="22.5">
      <c r="A767" s="39" t="s">
        <v>442</v>
      </c>
      <c r="B767" s="62" t="s">
        <v>406</v>
      </c>
      <c r="C767" s="72" t="s">
        <v>1225</v>
      </c>
      <c r="D767" s="37">
        <v>41066012</v>
      </c>
      <c r="E767" s="54">
        <v>13625481.62</v>
      </c>
      <c r="F767" s="132">
        <f t="shared" si="23"/>
        <v>33.179461448557504</v>
      </c>
      <c r="G767" s="40">
        <f t="shared" si="22"/>
        <v>27440530.380000003</v>
      </c>
    </row>
    <row r="768" spans="1:7" ht="12.75">
      <c r="A768" s="39" t="s">
        <v>450</v>
      </c>
      <c r="B768" s="62" t="s">
        <v>406</v>
      </c>
      <c r="C768" s="72" t="s">
        <v>1226</v>
      </c>
      <c r="D768" s="37">
        <v>169000</v>
      </c>
      <c r="E768" s="54">
        <v>169000</v>
      </c>
      <c r="F768" s="132">
        <f t="shared" si="23"/>
        <v>100</v>
      </c>
      <c r="G768" s="40" t="str">
        <f t="shared" si="22"/>
        <v>-</v>
      </c>
    </row>
    <row r="769" spans="1:7" ht="12.75">
      <c r="A769" s="39" t="s">
        <v>432</v>
      </c>
      <c r="B769" s="62" t="s">
        <v>406</v>
      </c>
      <c r="C769" s="72" t="s">
        <v>1227</v>
      </c>
      <c r="D769" s="37">
        <v>217410.33</v>
      </c>
      <c r="E769" s="54" t="s">
        <v>50</v>
      </c>
      <c r="F769" s="132"/>
      <c r="G769" s="40">
        <f t="shared" si="22"/>
        <v>217410.33</v>
      </c>
    </row>
    <row r="770" spans="1:7" ht="33.75">
      <c r="A770" s="39" t="s">
        <v>438</v>
      </c>
      <c r="B770" s="62" t="s">
        <v>406</v>
      </c>
      <c r="C770" s="72" t="s">
        <v>1228</v>
      </c>
      <c r="D770" s="37">
        <v>1277000</v>
      </c>
      <c r="E770" s="54">
        <v>1277000</v>
      </c>
      <c r="F770" s="132">
        <f t="shared" si="23"/>
        <v>100</v>
      </c>
      <c r="G770" s="40" t="str">
        <f t="shared" si="22"/>
        <v>-</v>
      </c>
    </row>
    <row r="771" spans="1:7" ht="33.75">
      <c r="A771" s="39" t="s">
        <v>438</v>
      </c>
      <c r="B771" s="62" t="s">
        <v>406</v>
      </c>
      <c r="C771" s="72" t="s">
        <v>1229</v>
      </c>
      <c r="D771" s="37">
        <v>393610</v>
      </c>
      <c r="E771" s="54">
        <v>393610</v>
      </c>
      <c r="F771" s="132">
        <f t="shared" si="23"/>
        <v>100</v>
      </c>
      <c r="G771" s="40" t="str">
        <f t="shared" si="22"/>
        <v>-</v>
      </c>
    </row>
    <row r="772" spans="1:7" ht="12.75">
      <c r="A772" s="39" t="s">
        <v>432</v>
      </c>
      <c r="B772" s="62" t="s">
        <v>406</v>
      </c>
      <c r="C772" s="72" t="s">
        <v>1230</v>
      </c>
      <c r="D772" s="37">
        <v>119300</v>
      </c>
      <c r="E772" s="54" t="s">
        <v>50</v>
      </c>
      <c r="F772" s="132"/>
      <c r="G772" s="40">
        <f t="shared" si="22"/>
        <v>119300</v>
      </c>
    </row>
    <row r="773" spans="1:7" ht="33.75">
      <c r="A773" s="39" t="s">
        <v>438</v>
      </c>
      <c r="B773" s="62" t="s">
        <v>406</v>
      </c>
      <c r="C773" s="72" t="s">
        <v>1231</v>
      </c>
      <c r="D773" s="37">
        <v>69390</v>
      </c>
      <c r="E773" s="54">
        <v>69390</v>
      </c>
      <c r="F773" s="132">
        <f t="shared" si="23"/>
        <v>100</v>
      </c>
      <c r="G773" s="40" t="str">
        <f t="shared" si="22"/>
        <v>-</v>
      </c>
    </row>
    <row r="774" spans="1:7" ht="33.75">
      <c r="A774" s="39" t="s">
        <v>438</v>
      </c>
      <c r="B774" s="62" t="s">
        <v>406</v>
      </c>
      <c r="C774" s="72" t="s">
        <v>1232</v>
      </c>
      <c r="D774" s="37">
        <v>495900</v>
      </c>
      <c r="E774" s="54">
        <v>495900</v>
      </c>
      <c r="F774" s="132">
        <f t="shared" si="23"/>
        <v>100</v>
      </c>
      <c r="G774" s="40" t="str">
        <f t="shared" si="22"/>
        <v>-</v>
      </c>
    </row>
    <row r="775" spans="1:7" ht="33.75">
      <c r="A775" s="39" t="s">
        <v>438</v>
      </c>
      <c r="B775" s="62" t="s">
        <v>406</v>
      </c>
      <c r="C775" s="72" t="s">
        <v>1233</v>
      </c>
      <c r="D775" s="37">
        <v>3000000</v>
      </c>
      <c r="E775" s="54">
        <v>2118390.72</v>
      </c>
      <c r="F775" s="132">
        <f t="shared" si="23"/>
        <v>70.613024</v>
      </c>
      <c r="G775" s="40">
        <f t="shared" si="22"/>
        <v>881609.2799999998</v>
      </c>
    </row>
    <row r="776" spans="1:7" ht="12.75">
      <c r="A776" s="39" t="s">
        <v>432</v>
      </c>
      <c r="B776" s="62" t="s">
        <v>406</v>
      </c>
      <c r="C776" s="72" t="s">
        <v>1234</v>
      </c>
      <c r="D776" s="37">
        <v>551900</v>
      </c>
      <c r="E776" s="54" t="s">
        <v>50</v>
      </c>
      <c r="F776" s="132"/>
      <c r="G776" s="40">
        <f t="shared" si="22"/>
        <v>551900</v>
      </c>
    </row>
    <row r="777" spans="1:7" ht="12.75">
      <c r="A777" s="39" t="s">
        <v>432</v>
      </c>
      <c r="B777" s="62" t="s">
        <v>406</v>
      </c>
      <c r="C777" s="72" t="s">
        <v>1235</v>
      </c>
      <c r="D777" s="37">
        <v>198400</v>
      </c>
      <c r="E777" s="54" t="s">
        <v>50</v>
      </c>
      <c r="F777" s="132"/>
      <c r="G777" s="40">
        <f t="shared" si="22"/>
        <v>198400</v>
      </c>
    </row>
    <row r="778" spans="1:7" ht="12.75">
      <c r="A778" s="39" t="s">
        <v>430</v>
      </c>
      <c r="B778" s="62" t="s">
        <v>406</v>
      </c>
      <c r="C778" s="72" t="s">
        <v>1236</v>
      </c>
      <c r="D778" s="37">
        <v>6011180</v>
      </c>
      <c r="E778" s="54">
        <v>2389988.05</v>
      </c>
      <c r="F778" s="132">
        <f t="shared" si="23"/>
        <v>39.75904980386546</v>
      </c>
      <c r="G778" s="40">
        <f t="shared" si="22"/>
        <v>3621191.95</v>
      </c>
    </row>
    <row r="779" spans="1:7" ht="33.75">
      <c r="A779" s="39" t="s">
        <v>438</v>
      </c>
      <c r="B779" s="62" t="s">
        <v>406</v>
      </c>
      <c r="C779" s="72" t="s">
        <v>1237</v>
      </c>
      <c r="D779" s="37">
        <v>3476841</v>
      </c>
      <c r="E779" s="54">
        <v>1586462</v>
      </c>
      <c r="F779" s="132">
        <f t="shared" si="23"/>
        <v>45.62940899511942</v>
      </c>
      <c r="G779" s="40">
        <f t="shared" si="22"/>
        <v>1890379</v>
      </c>
    </row>
    <row r="780" spans="1:7" ht="33.75">
      <c r="A780" s="39" t="s">
        <v>438</v>
      </c>
      <c r="B780" s="62" t="s">
        <v>406</v>
      </c>
      <c r="C780" s="72" t="s">
        <v>1238</v>
      </c>
      <c r="D780" s="37">
        <v>10772185</v>
      </c>
      <c r="E780" s="54">
        <v>3546403</v>
      </c>
      <c r="F780" s="132">
        <f t="shared" si="23"/>
        <v>32.92185383002612</v>
      </c>
      <c r="G780" s="40">
        <f t="shared" si="22"/>
        <v>7225782</v>
      </c>
    </row>
    <row r="781" spans="1:7" ht="12.75">
      <c r="A781" s="39" t="s">
        <v>454</v>
      </c>
      <c r="B781" s="62" t="s">
        <v>406</v>
      </c>
      <c r="C781" s="72" t="s">
        <v>1239</v>
      </c>
      <c r="D781" s="37">
        <v>119333217.37</v>
      </c>
      <c r="E781" s="54">
        <v>32525875.43</v>
      </c>
      <c r="F781" s="132">
        <f t="shared" si="23"/>
        <v>27.25634667935879</v>
      </c>
      <c r="G781" s="40">
        <f t="shared" si="22"/>
        <v>86807341.94</v>
      </c>
    </row>
    <row r="782" spans="1:7" ht="12.75">
      <c r="A782" s="39" t="s">
        <v>454</v>
      </c>
      <c r="B782" s="62" t="s">
        <v>406</v>
      </c>
      <c r="C782" s="72" t="s">
        <v>1240</v>
      </c>
      <c r="D782" s="37">
        <v>158747003.59</v>
      </c>
      <c r="E782" s="54">
        <v>138979250.75</v>
      </c>
      <c r="F782" s="132">
        <f t="shared" si="23"/>
        <v>87.54763718812943</v>
      </c>
      <c r="G782" s="40">
        <f t="shared" si="22"/>
        <v>19767752.840000004</v>
      </c>
    </row>
    <row r="783" spans="1:7" ht="12.75">
      <c r="A783" s="39" t="s">
        <v>454</v>
      </c>
      <c r="B783" s="62" t="s">
        <v>406</v>
      </c>
      <c r="C783" s="72" t="s">
        <v>1241</v>
      </c>
      <c r="D783" s="37">
        <v>201795850.29</v>
      </c>
      <c r="E783" s="54">
        <v>30596083</v>
      </c>
      <c r="F783" s="132">
        <f t="shared" si="23"/>
        <v>15.161898996451361</v>
      </c>
      <c r="G783" s="40">
        <f aca="true" t="shared" si="24" ref="G783:G846">IF(OR(D783="-",E783=D783),"-",D783-IF(E783="-",0,E783))</f>
        <v>171199767.29</v>
      </c>
    </row>
    <row r="784" spans="1:7" ht="12.75">
      <c r="A784" s="39" t="s">
        <v>454</v>
      </c>
      <c r="B784" s="62" t="s">
        <v>406</v>
      </c>
      <c r="C784" s="72" t="s">
        <v>1242</v>
      </c>
      <c r="D784" s="37">
        <v>30230141.18</v>
      </c>
      <c r="E784" s="54">
        <v>16613724.08</v>
      </c>
      <c r="F784" s="132">
        <f aca="true" t="shared" si="25" ref="F784:F847">E784/D784*100</f>
        <v>54.95748094948196</v>
      </c>
      <c r="G784" s="40">
        <f t="shared" si="24"/>
        <v>13616417.1</v>
      </c>
    </row>
    <row r="785" spans="1:7" ht="12.75">
      <c r="A785" s="39" t="s">
        <v>432</v>
      </c>
      <c r="B785" s="62" t="s">
        <v>406</v>
      </c>
      <c r="C785" s="72" t="s">
        <v>1243</v>
      </c>
      <c r="D785" s="37">
        <v>201353</v>
      </c>
      <c r="E785" s="54" t="s">
        <v>50</v>
      </c>
      <c r="F785" s="132"/>
      <c r="G785" s="40">
        <f t="shared" si="24"/>
        <v>201353</v>
      </c>
    </row>
    <row r="786" spans="1:7" ht="12.75">
      <c r="A786" s="39" t="s">
        <v>430</v>
      </c>
      <c r="B786" s="62" t="s">
        <v>406</v>
      </c>
      <c r="C786" s="72" t="s">
        <v>1244</v>
      </c>
      <c r="D786" s="37">
        <v>408971</v>
      </c>
      <c r="E786" s="54">
        <v>401240.29</v>
      </c>
      <c r="F786" s="132">
        <f t="shared" si="25"/>
        <v>98.1097168258874</v>
      </c>
      <c r="G786" s="40">
        <f t="shared" si="24"/>
        <v>7730.710000000021</v>
      </c>
    </row>
    <row r="787" spans="1:7" ht="22.5">
      <c r="A787" s="39" t="s">
        <v>436</v>
      </c>
      <c r="B787" s="62" t="s">
        <v>406</v>
      </c>
      <c r="C787" s="72" t="s">
        <v>1245</v>
      </c>
      <c r="D787" s="37">
        <v>1959647</v>
      </c>
      <c r="E787" s="54" t="s">
        <v>50</v>
      </c>
      <c r="F787" s="132"/>
      <c r="G787" s="40">
        <f t="shared" si="24"/>
        <v>1959647</v>
      </c>
    </row>
    <row r="788" spans="1:7" ht="12.75">
      <c r="A788" s="39" t="s">
        <v>432</v>
      </c>
      <c r="B788" s="62" t="s">
        <v>406</v>
      </c>
      <c r="C788" s="72" t="s">
        <v>1246</v>
      </c>
      <c r="D788" s="37">
        <v>2752646</v>
      </c>
      <c r="E788" s="54">
        <v>100000</v>
      </c>
      <c r="F788" s="132">
        <f t="shared" si="25"/>
        <v>3.632868156675432</v>
      </c>
      <c r="G788" s="40">
        <f t="shared" si="24"/>
        <v>2652646</v>
      </c>
    </row>
    <row r="789" spans="1:7" ht="12.75">
      <c r="A789" s="39" t="s">
        <v>432</v>
      </c>
      <c r="B789" s="62" t="s">
        <v>406</v>
      </c>
      <c r="C789" s="72" t="s">
        <v>1247</v>
      </c>
      <c r="D789" s="37">
        <v>3623710</v>
      </c>
      <c r="E789" s="54">
        <v>703710</v>
      </c>
      <c r="F789" s="132">
        <f t="shared" si="25"/>
        <v>19.419600354332992</v>
      </c>
      <c r="G789" s="40">
        <f t="shared" si="24"/>
        <v>2920000</v>
      </c>
    </row>
    <row r="790" spans="1:7" ht="12.75">
      <c r="A790" s="39" t="s">
        <v>454</v>
      </c>
      <c r="B790" s="62" t="s">
        <v>406</v>
      </c>
      <c r="C790" s="72" t="s">
        <v>1248</v>
      </c>
      <c r="D790" s="37">
        <v>9685405</v>
      </c>
      <c r="E790" s="54">
        <v>7328305</v>
      </c>
      <c r="F790" s="132">
        <f t="shared" si="25"/>
        <v>75.66338217142184</v>
      </c>
      <c r="G790" s="40">
        <f t="shared" si="24"/>
        <v>2357100</v>
      </c>
    </row>
    <row r="791" spans="1:7" ht="12.75">
      <c r="A791" s="39" t="s">
        <v>430</v>
      </c>
      <c r="B791" s="62" t="s">
        <v>406</v>
      </c>
      <c r="C791" s="72" t="s">
        <v>1249</v>
      </c>
      <c r="D791" s="37">
        <v>83804570.65</v>
      </c>
      <c r="E791" s="54">
        <v>71766955.64</v>
      </c>
      <c r="F791" s="132">
        <f t="shared" si="25"/>
        <v>85.63608772572357</v>
      </c>
      <c r="G791" s="40">
        <f t="shared" si="24"/>
        <v>12037615.010000005</v>
      </c>
    </row>
    <row r="792" spans="1:7" ht="12.75">
      <c r="A792" s="39" t="s">
        <v>432</v>
      </c>
      <c r="B792" s="62" t="s">
        <v>406</v>
      </c>
      <c r="C792" s="72" t="s">
        <v>1250</v>
      </c>
      <c r="D792" s="37">
        <v>500000</v>
      </c>
      <c r="E792" s="54">
        <v>500000</v>
      </c>
      <c r="F792" s="132">
        <f t="shared" si="25"/>
        <v>100</v>
      </c>
      <c r="G792" s="40" t="str">
        <f t="shared" si="24"/>
        <v>-</v>
      </c>
    </row>
    <row r="793" spans="1:7" ht="12.75">
      <c r="A793" s="39" t="s">
        <v>454</v>
      </c>
      <c r="B793" s="62" t="s">
        <v>406</v>
      </c>
      <c r="C793" s="72" t="s">
        <v>1251</v>
      </c>
      <c r="D793" s="37">
        <v>6881015</v>
      </c>
      <c r="E793" s="54">
        <v>6552101.72</v>
      </c>
      <c r="F793" s="132">
        <f t="shared" si="25"/>
        <v>95.2199889115196</v>
      </c>
      <c r="G793" s="40">
        <f t="shared" si="24"/>
        <v>328913.28000000026</v>
      </c>
    </row>
    <row r="794" spans="1:7" ht="12.75">
      <c r="A794" s="39" t="s">
        <v>454</v>
      </c>
      <c r="B794" s="62" t="s">
        <v>406</v>
      </c>
      <c r="C794" s="72" t="s">
        <v>1252</v>
      </c>
      <c r="D794" s="37">
        <v>3000000</v>
      </c>
      <c r="E794" s="54" t="s">
        <v>50</v>
      </c>
      <c r="F794" s="132"/>
      <c r="G794" s="40">
        <f t="shared" si="24"/>
        <v>3000000</v>
      </c>
    </row>
    <row r="795" spans="1:7" ht="12.75">
      <c r="A795" s="39" t="s">
        <v>454</v>
      </c>
      <c r="B795" s="62" t="s">
        <v>406</v>
      </c>
      <c r="C795" s="72" t="s">
        <v>1253</v>
      </c>
      <c r="D795" s="37">
        <v>2500000</v>
      </c>
      <c r="E795" s="54" t="s">
        <v>50</v>
      </c>
      <c r="F795" s="132"/>
      <c r="G795" s="40">
        <f t="shared" si="24"/>
        <v>2500000</v>
      </c>
    </row>
    <row r="796" spans="1:7" ht="12.75">
      <c r="A796" s="39" t="s">
        <v>432</v>
      </c>
      <c r="B796" s="62" t="s">
        <v>406</v>
      </c>
      <c r="C796" s="72" t="s">
        <v>1254</v>
      </c>
      <c r="D796" s="37">
        <v>6252332.44</v>
      </c>
      <c r="E796" s="54">
        <v>3003690.4</v>
      </c>
      <c r="F796" s="132">
        <f t="shared" si="25"/>
        <v>48.04111791598848</v>
      </c>
      <c r="G796" s="40">
        <f t="shared" si="24"/>
        <v>3248642.0400000005</v>
      </c>
    </row>
    <row r="797" spans="1:7" ht="12.75">
      <c r="A797" s="39" t="s">
        <v>454</v>
      </c>
      <c r="B797" s="62" t="s">
        <v>406</v>
      </c>
      <c r="C797" s="72" t="s">
        <v>1255</v>
      </c>
      <c r="D797" s="37">
        <v>15126050</v>
      </c>
      <c r="E797" s="54">
        <v>4883593.87</v>
      </c>
      <c r="F797" s="132">
        <f t="shared" si="25"/>
        <v>32.28598259294396</v>
      </c>
      <c r="G797" s="40">
        <f t="shared" si="24"/>
        <v>10242456.129999999</v>
      </c>
    </row>
    <row r="798" spans="1:7" ht="12.75">
      <c r="A798" s="39" t="s">
        <v>432</v>
      </c>
      <c r="B798" s="62" t="s">
        <v>406</v>
      </c>
      <c r="C798" s="72" t="s">
        <v>1256</v>
      </c>
      <c r="D798" s="37">
        <v>2262189.47</v>
      </c>
      <c r="E798" s="54">
        <v>774689.47</v>
      </c>
      <c r="F798" s="132">
        <f t="shared" si="25"/>
        <v>34.245118734462146</v>
      </c>
      <c r="G798" s="40">
        <f t="shared" si="24"/>
        <v>1487500.0000000002</v>
      </c>
    </row>
    <row r="799" spans="1:7" ht="12.75">
      <c r="A799" s="39" t="s">
        <v>454</v>
      </c>
      <c r="B799" s="62" t="s">
        <v>406</v>
      </c>
      <c r="C799" s="72" t="s">
        <v>1257</v>
      </c>
      <c r="D799" s="37">
        <v>580041.7</v>
      </c>
      <c r="E799" s="54">
        <v>580041.7</v>
      </c>
      <c r="F799" s="132">
        <f t="shared" si="25"/>
        <v>100</v>
      </c>
      <c r="G799" s="40" t="str">
        <f t="shared" si="24"/>
        <v>-</v>
      </c>
    </row>
    <row r="800" spans="1:7" ht="12.75">
      <c r="A800" s="39" t="s">
        <v>432</v>
      </c>
      <c r="B800" s="62" t="s">
        <v>406</v>
      </c>
      <c r="C800" s="72" t="s">
        <v>1258</v>
      </c>
      <c r="D800" s="37">
        <v>1212800</v>
      </c>
      <c r="E800" s="54">
        <v>1212800</v>
      </c>
      <c r="F800" s="132">
        <f t="shared" si="25"/>
        <v>100</v>
      </c>
      <c r="G800" s="40" t="str">
        <f t="shared" si="24"/>
        <v>-</v>
      </c>
    </row>
    <row r="801" spans="1:7" ht="12.75">
      <c r="A801" s="39" t="s">
        <v>432</v>
      </c>
      <c r="B801" s="62" t="s">
        <v>406</v>
      </c>
      <c r="C801" s="72" t="s">
        <v>1259</v>
      </c>
      <c r="D801" s="37">
        <v>2000000</v>
      </c>
      <c r="E801" s="54">
        <v>1887085.32</v>
      </c>
      <c r="F801" s="132">
        <f t="shared" si="25"/>
        <v>94.354266</v>
      </c>
      <c r="G801" s="40">
        <f t="shared" si="24"/>
        <v>112914.67999999993</v>
      </c>
    </row>
    <row r="802" spans="1:7" ht="12.75">
      <c r="A802" s="39" t="s">
        <v>432</v>
      </c>
      <c r="B802" s="62" t="s">
        <v>406</v>
      </c>
      <c r="C802" s="72" t="s">
        <v>1260</v>
      </c>
      <c r="D802" s="37">
        <v>755300</v>
      </c>
      <c r="E802" s="54" t="s">
        <v>50</v>
      </c>
      <c r="F802" s="132"/>
      <c r="G802" s="40">
        <f t="shared" si="24"/>
        <v>755300</v>
      </c>
    </row>
    <row r="803" spans="1:7" ht="12.75">
      <c r="A803" s="39" t="s">
        <v>432</v>
      </c>
      <c r="B803" s="62" t="s">
        <v>406</v>
      </c>
      <c r="C803" s="72" t="s">
        <v>1261</v>
      </c>
      <c r="D803" s="37">
        <v>648100</v>
      </c>
      <c r="E803" s="54">
        <v>97940</v>
      </c>
      <c r="F803" s="132">
        <f t="shared" si="25"/>
        <v>15.111865452862213</v>
      </c>
      <c r="G803" s="40">
        <f t="shared" si="24"/>
        <v>550160</v>
      </c>
    </row>
    <row r="804" spans="1:7" ht="12.75">
      <c r="A804" s="39" t="s">
        <v>414</v>
      </c>
      <c r="B804" s="62" t="s">
        <v>406</v>
      </c>
      <c r="C804" s="72" t="s">
        <v>1262</v>
      </c>
      <c r="D804" s="37">
        <v>5594824.16</v>
      </c>
      <c r="E804" s="54">
        <v>5594342.81</v>
      </c>
      <c r="F804" s="132">
        <f t="shared" si="25"/>
        <v>99.99139651245088</v>
      </c>
      <c r="G804" s="40">
        <f t="shared" si="24"/>
        <v>481.3500000005588</v>
      </c>
    </row>
    <row r="805" spans="1:7" ht="12.75">
      <c r="A805" s="39" t="s">
        <v>418</v>
      </c>
      <c r="B805" s="62" t="s">
        <v>406</v>
      </c>
      <c r="C805" s="72" t="s">
        <v>1263</v>
      </c>
      <c r="D805" s="37">
        <v>1674176.19</v>
      </c>
      <c r="E805" s="54">
        <v>1662895.24</v>
      </c>
      <c r="F805" s="132">
        <f t="shared" si="25"/>
        <v>99.32617904451263</v>
      </c>
      <c r="G805" s="40">
        <f t="shared" si="24"/>
        <v>11280.949999999953</v>
      </c>
    </row>
    <row r="806" spans="1:7" ht="12.75">
      <c r="A806" s="39" t="s">
        <v>416</v>
      </c>
      <c r="B806" s="62" t="s">
        <v>406</v>
      </c>
      <c r="C806" s="72" t="s">
        <v>1264</v>
      </c>
      <c r="D806" s="37">
        <v>59300</v>
      </c>
      <c r="E806" s="54">
        <v>52238.6</v>
      </c>
      <c r="F806" s="132">
        <f t="shared" si="25"/>
        <v>88.09207419898819</v>
      </c>
      <c r="G806" s="40">
        <f t="shared" si="24"/>
        <v>7061.4000000000015</v>
      </c>
    </row>
    <row r="807" spans="1:7" ht="12.75">
      <c r="A807" s="39" t="s">
        <v>422</v>
      </c>
      <c r="B807" s="62" t="s">
        <v>406</v>
      </c>
      <c r="C807" s="72" t="s">
        <v>1265</v>
      </c>
      <c r="D807" s="37">
        <v>148791</v>
      </c>
      <c r="E807" s="54">
        <v>126823.56</v>
      </c>
      <c r="F807" s="132">
        <f t="shared" si="25"/>
        <v>85.23604250257073</v>
      </c>
      <c r="G807" s="40">
        <f t="shared" si="24"/>
        <v>21967.440000000002</v>
      </c>
    </row>
    <row r="808" spans="1:7" ht="12.75">
      <c r="A808" s="39" t="s">
        <v>454</v>
      </c>
      <c r="B808" s="62" t="s">
        <v>406</v>
      </c>
      <c r="C808" s="72" t="s">
        <v>1266</v>
      </c>
      <c r="D808" s="37">
        <v>403630</v>
      </c>
      <c r="E808" s="54">
        <v>403630</v>
      </c>
      <c r="F808" s="132">
        <f t="shared" si="25"/>
        <v>100</v>
      </c>
      <c r="G808" s="40" t="str">
        <f t="shared" si="24"/>
        <v>-</v>
      </c>
    </row>
    <row r="809" spans="1:7" ht="12.75">
      <c r="A809" s="39" t="s">
        <v>430</v>
      </c>
      <c r="B809" s="62" t="s">
        <v>406</v>
      </c>
      <c r="C809" s="72" t="s">
        <v>1267</v>
      </c>
      <c r="D809" s="37">
        <v>1428250</v>
      </c>
      <c r="E809" s="54">
        <v>1428241.55</v>
      </c>
      <c r="F809" s="132">
        <f t="shared" si="25"/>
        <v>99.99940836688255</v>
      </c>
      <c r="G809" s="40">
        <f t="shared" si="24"/>
        <v>8.449999999953434</v>
      </c>
    </row>
    <row r="810" spans="1:7" ht="12.75">
      <c r="A810" s="39" t="s">
        <v>422</v>
      </c>
      <c r="B810" s="62" t="s">
        <v>406</v>
      </c>
      <c r="C810" s="72" t="s">
        <v>1268</v>
      </c>
      <c r="D810" s="37">
        <v>5275</v>
      </c>
      <c r="E810" s="54">
        <v>3596.51</v>
      </c>
      <c r="F810" s="132">
        <f t="shared" si="25"/>
        <v>68.18028436018957</v>
      </c>
      <c r="G810" s="40">
        <f t="shared" si="24"/>
        <v>1678.4899999999998</v>
      </c>
    </row>
    <row r="811" spans="1:7" ht="12.75">
      <c r="A811" s="39" t="s">
        <v>424</v>
      </c>
      <c r="B811" s="62" t="s">
        <v>406</v>
      </c>
      <c r="C811" s="72" t="s">
        <v>1269</v>
      </c>
      <c r="D811" s="37">
        <v>85936</v>
      </c>
      <c r="E811" s="54">
        <v>82304.6</v>
      </c>
      <c r="F811" s="132">
        <f t="shared" si="25"/>
        <v>95.77429715136847</v>
      </c>
      <c r="G811" s="40">
        <f t="shared" si="24"/>
        <v>3631.399999999994</v>
      </c>
    </row>
    <row r="812" spans="1:7" ht="12.75">
      <c r="A812" s="39" t="s">
        <v>426</v>
      </c>
      <c r="B812" s="62" t="s">
        <v>406</v>
      </c>
      <c r="C812" s="72" t="s">
        <v>1270</v>
      </c>
      <c r="D812" s="37">
        <v>222669.36</v>
      </c>
      <c r="E812" s="54">
        <v>173570.04</v>
      </c>
      <c r="F812" s="132">
        <f t="shared" si="25"/>
        <v>77.94967390214802</v>
      </c>
      <c r="G812" s="40">
        <f t="shared" si="24"/>
        <v>49099.31999999998</v>
      </c>
    </row>
    <row r="813" spans="1:7" ht="12.75">
      <c r="A813" s="39" t="s">
        <v>430</v>
      </c>
      <c r="B813" s="62" t="s">
        <v>406</v>
      </c>
      <c r="C813" s="72" t="s">
        <v>1271</v>
      </c>
      <c r="D813" s="37">
        <v>123224.5</v>
      </c>
      <c r="E813" s="54">
        <v>111589.93</v>
      </c>
      <c r="F813" s="132">
        <f t="shared" si="25"/>
        <v>90.55823314357127</v>
      </c>
      <c r="G813" s="40">
        <f t="shared" si="24"/>
        <v>11634.570000000007</v>
      </c>
    </row>
    <row r="814" spans="1:7" ht="12.75">
      <c r="A814" s="39" t="s">
        <v>432</v>
      </c>
      <c r="B814" s="62" t="s">
        <v>406</v>
      </c>
      <c r="C814" s="72" t="s">
        <v>1272</v>
      </c>
      <c r="D814" s="37">
        <v>1153737.92</v>
      </c>
      <c r="E814" s="54">
        <v>1098156.6</v>
      </c>
      <c r="F814" s="132">
        <f t="shared" si="25"/>
        <v>95.18250037235494</v>
      </c>
      <c r="G814" s="40">
        <f t="shared" si="24"/>
        <v>55581.31999999983</v>
      </c>
    </row>
    <row r="815" spans="1:7" ht="12.75">
      <c r="A815" s="39" t="s">
        <v>450</v>
      </c>
      <c r="B815" s="62" t="s">
        <v>406</v>
      </c>
      <c r="C815" s="72" t="s">
        <v>1273</v>
      </c>
      <c r="D815" s="37">
        <v>56720</v>
      </c>
      <c r="E815" s="54">
        <v>56520</v>
      </c>
      <c r="F815" s="132">
        <f t="shared" si="25"/>
        <v>99.64739069111424</v>
      </c>
      <c r="G815" s="40">
        <f t="shared" si="24"/>
        <v>200</v>
      </c>
    </row>
    <row r="816" spans="1:7" ht="12.75">
      <c r="A816" s="39" t="s">
        <v>454</v>
      </c>
      <c r="B816" s="62" t="s">
        <v>406</v>
      </c>
      <c r="C816" s="72" t="s">
        <v>1274</v>
      </c>
      <c r="D816" s="37">
        <v>894400</v>
      </c>
      <c r="E816" s="54">
        <v>891987.74</v>
      </c>
      <c r="F816" s="132">
        <f t="shared" si="25"/>
        <v>99.73029293381038</v>
      </c>
      <c r="G816" s="40">
        <f t="shared" si="24"/>
        <v>2412.2600000000093</v>
      </c>
    </row>
    <row r="817" spans="1:7" ht="12.75">
      <c r="A817" s="39" t="s">
        <v>456</v>
      </c>
      <c r="B817" s="62" t="s">
        <v>406</v>
      </c>
      <c r="C817" s="72" t="s">
        <v>1275</v>
      </c>
      <c r="D817" s="37">
        <v>107065.87</v>
      </c>
      <c r="E817" s="54">
        <v>89700.8</v>
      </c>
      <c r="F817" s="132">
        <f t="shared" si="25"/>
        <v>83.78094718699806</v>
      </c>
      <c r="G817" s="40">
        <f t="shared" si="24"/>
        <v>17365.069999999992</v>
      </c>
    </row>
    <row r="818" spans="1:7" ht="22.5">
      <c r="A818" s="39" t="s">
        <v>436</v>
      </c>
      <c r="B818" s="62" t="s">
        <v>406</v>
      </c>
      <c r="C818" s="72" t="s">
        <v>1276</v>
      </c>
      <c r="D818" s="37">
        <v>260000</v>
      </c>
      <c r="E818" s="54">
        <v>259980</v>
      </c>
      <c r="F818" s="132">
        <f t="shared" si="25"/>
        <v>99.99230769230769</v>
      </c>
      <c r="G818" s="40">
        <f t="shared" si="24"/>
        <v>20</v>
      </c>
    </row>
    <row r="819" spans="1:7" ht="22.5">
      <c r="A819" s="39" t="s">
        <v>436</v>
      </c>
      <c r="B819" s="62" t="s">
        <v>406</v>
      </c>
      <c r="C819" s="72" t="s">
        <v>1277</v>
      </c>
      <c r="D819" s="37">
        <v>39700000</v>
      </c>
      <c r="E819" s="54">
        <v>39700000</v>
      </c>
      <c r="F819" s="132">
        <f t="shared" si="25"/>
        <v>100</v>
      </c>
      <c r="G819" s="40" t="str">
        <f t="shared" si="24"/>
        <v>-</v>
      </c>
    </row>
    <row r="820" spans="1:7" ht="22.5">
      <c r="A820" s="39" t="s">
        <v>436</v>
      </c>
      <c r="B820" s="62" t="s">
        <v>406</v>
      </c>
      <c r="C820" s="72" t="s">
        <v>1278</v>
      </c>
      <c r="D820" s="37">
        <v>733532</v>
      </c>
      <c r="E820" s="54">
        <v>732933.73</v>
      </c>
      <c r="F820" s="132">
        <f t="shared" si="25"/>
        <v>99.91843982266622</v>
      </c>
      <c r="G820" s="40">
        <f t="shared" si="24"/>
        <v>598.2700000000186</v>
      </c>
    </row>
    <row r="821" spans="1:7" ht="12.75">
      <c r="A821" s="39" t="s">
        <v>450</v>
      </c>
      <c r="B821" s="62" t="s">
        <v>406</v>
      </c>
      <c r="C821" s="72" t="s">
        <v>1279</v>
      </c>
      <c r="D821" s="37">
        <v>637490</v>
      </c>
      <c r="E821" s="54">
        <v>288250</v>
      </c>
      <c r="F821" s="132">
        <f t="shared" si="25"/>
        <v>45.21639555130277</v>
      </c>
      <c r="G821" s="40">
        <f t="shared" si="24"/>
        <v>349240</v>
      </c>
    </row>
    <row r="822" spans="1:7" ht="12.75">
      <c r="A822" s="39" t="s">
        <v>416</v>
      </c>
      <c r="B822" s="62" t="s">
        <v>406</v>
      </c>
      <c r="C822" s="72" t="s">
        <v>1280</v>
      </c>
      <c r="D822" s="37">
        <v>200</v>
      </c>
      <c r="E822" s="54" t="s">
        <v>50</v>
      </c>
      <c r="F822" s="132"/>
      <c r="G822" s="40">
        <f t="shared" si="24"/>
        <v>200</v>
      </c>
    </row>
    <row r="823" spans="1:7" ht="12.75">
      <c r="A823" s="39" t="s">
        <v>424</v>
      </c>
      <c r="B823" s="62" t="s">
        <v>406</v>
      </c>
      <c r="C823" s="72" t="s">
        <v>1281</v>
      </c>
      <c r="D823" s="37">
        <v>26836.9</v>
      </c>
      <c r="E823" s="54">
        <v>26737.8</v>
      </c>
      <c r="F823" s="132">
        <f t="shared" si="25"/>
        <v>99.63073231259943</v>
      </c>
      <c r="G823" s="40">
        <f t="shared" si="24"/>
        <v>99.10000000000218</v>
      </c>
    </row>
    <row r="824" spans="1:7" ht="12.75">
      <c r="A824" s="39" t="s">
        <v>432</v>
      </c>
      <c r="B824" s="62" t="s">
        <v>406</v>
      </c>
      <c r="C824" s="72" t="s">
        <v>1282</v>
      </c>
      <c r="D824" s="37">
        <v>51752.6</v>
      </c>
      <c r="E824" s="54">
        <v>17369.2</v>
      </c>
      <c r="F824" s="132">
        <f t="shared" si="25"/>
        <v>33.561985291560234</v>
      </c>
      <c r="G824" s="40">
        <f t="shared" si="24"/>
        <v>34383.399999999994</v>
      </c>
    </row>
    <row r="825" spans="1:7" ht="12.75">
      <c r="A825" s="39" t="s">
        <v>450</v>
      </c>
      <c r="B825" s="62" t="s">
        <v>406</v>
      </c>
      <c r="C825" s="72" t="s">
        <v>1283</v>
      </c>
      <c r="D825" s="37">
        <v>84955.19</v>
      </c>
      <c r="E825" s="54">
        <v>27025</v>
      </c>
      <c r="F825" s="132">
        <f t="shared" si="25"/>
        <v>31.810887598509286</v>
      </c>
      <c r="G825" s="40">
        <f t="shared" si="24"/>
        <v>57930.19</v>
      </c>
    </row>
    <row r="826" spans="1:7" ht="12.75">
      <c r="A826" s="39" t="s">
        <v>456</v>
      </c>
      <c r="B826" s="62" t="s">
        <v>406</v>
      </c>
      <c r="C826" s="72" t="s">
        <v>1284</v>
      </c>
      <c r="D826" s="37">
        <v>13000</v>
      </c>
      <c r="E826" s="54" t="s">
        <v>50</v>
      </c>
      <c r="F826" s="132"/>
      <c r="G826" s="40">
        <f t="shared" si="24"/>
        <v>13000</v>
      </c>
    </row>
    <row r="827" spans="1:7" ht="12.75">
      <c r="A827" s="39" t="s">
        <v>424</v>
      </c>
      <c r="B827" s="62" t="s">
        <v>406</v>
      </c>
      <c r="C827" s="72" t="s">
        <v>1285</v>
      </c>
      <c r="D827" s="37">
        <v>9163.3</v>
      </c>
      <c r="E827" s="54" t="s">
        <v>50</v>
      </c>
      <c r="F827" s="132"/>
      <c r="G827" s="40">
        <f t="shared" si="24"/>
        <v>9163.3</v>
      </c>
    </row>
    <row r="828" spans="1:7" ht="12.75">
      <c r="A828" s="39" t="s">
        <v>432</v>
      </c>
      <c r="B828" s="62" t="s">
        <v>406</v>
      </c>
      <c r="C828" s="72" t="s">
        <v>1286</v>
      </c>
      <c r="D828" s="37">
        <v>9240</v>
      </c>
      <c r="E828" s="54" t="s">
        <v>50</v>
      </c>
      <c r="F828" s="132"/>
      <c r="G828" s="40">
        <f t="shared" si="24"/>
        <v>9240</v>
      </c>
    </row>
    <row r="829" spans="1:7" ht="12.75">
      <c r="A829" s="39" t="s">
        <v>450</v>
      </c>
      <c r="B829" s="62" t="s">
        <v>406</v>
      </c>
      <c r="C829" s="72" t="s">
        <v>1287</v>
      </c>
      <c r="D829" s="37">
        <v>16881.9</v>
      </c>
      <c r="E829" s="54">
        <v>2500</v>
      </c>
      <c r="F829" s="132">
        <f t="shared" si="25"/>
        <v>14.808759677524447</v>
      </c>
      <c r="G829" s="40">
        <f t="shared" si="24"/>
        <v>14381.900000000001</v>
      </c>
    </row>
    <row r="830" spans="1:7" ht="12.75">
      <c r="A830" s="39" t="s">
        <v>456</v>
      </c>
      <c r="B830" s="62" t="s">
        <v>406</v>
      </c>
      <c r="C830" s="72" t="s">
        <v>1288</v>
      </c>
      <c r="D830" s="37">
        <v>16666</v>
      </c>
      <c r="E830" s="54">
        <v>5299.2</v>
      </c>
      <c r="F830" s="132">
        <f t="shared" si="25"/>
        <v>31.796471858874355</v>
      </c>
      <c r="G830" s="40">
        <f t="shared" si="24"/>
        <v>11366.8</v>
      </c>
    </row>
    <row r="831" spans="1:7" ht="22.5">
      <c r="A831" s="39" t="s">
        <v>436</v>
      </c>
      <c r="B831" s="62" t="s">
        <v>406</v>
      </c>
      <c r="C831" s="72" t="s">
        <v>1289</v>
      </c>
      <c r="D831" s="37">
        <v>276900</v>
      </c>
      <c r="E831" s="54">
        <v>271125</v>
      </c>
      <c r="F831" s="132">
        <f t="shared" si="25"/>
        <v>97.91440953412784</v>
      </c>
      <c r="G831" s="40">
        <f t="shared" si="24"/>
        <v>5775</v>
      </c>
    </row>
    <row r="832" spans="1:7" ht="22.5">
      <c r="A832" s="39" t="s">
        <v>448</v>
      </c>
      <c r="B832" s="62" t="s">
        <v>406</v>
      </c>
      <c r="C832" s="72" t="s">
        <v>1290</v>
      </c>
      <c r="D832" s="37">
        <v>7206801</v>
      </c>
      <c r="E832" s="54">
        <v>7197457.4</v>
      </c>
      <c r="F832" s="132">
        <f t="shared" si="25"/>
        <v>99.87035024277763</v>
      </c>
      <c r="G832" s="40">
        <f t="shared" si="24"/>
        <v>9343.599999999627</v>
      </c>
    </row>
    <row r="833" spans="1:7" ht="12.75">
      <c r="A833" s="39" t="s">
        <v>446</v>
      </c>
      <c r="B833" s="62" t="s">
        <v>406</v>
      </c>
      <c r="C833" s="72" t="s">
        <v>1291</v>
      </c>
      <c r="D833" s="37">
        <v>363800</v>
      </c>
      <c r="E833" s="54">
        <v>363800</v>
      </c>
      <c r="F833" s="132">
        <f t="shared" si="25"/>
        <v>100</v>
      </c>
      <c r="G833" s="40" t="str">
        <f t="shared" si="24"/>
        <v>-</v>
      </c>
    </row>
    <row r="834" spans="1:7" ht="12.75">
      <c r="A834" s="39" t="s">
        <v>446</v>
      </c>
      <c r="B834" s="62" t="s">
        <v>406</v>
      </c>
      <c r="C834" s="72" t="s">
        <v>1292</v>
      </c>
      <c r="D834" s="37">
        <v>220700</v>
      </c>
      <c r="E834" s="54">
        <v>220700</v>
      </c>
      <c r="F834" s="132">
        <f t="shared" si="25"/>
        <v>100</v>
      </c>
      <c r="G834" s="40" t="str">
        <f t="shared" si="24"/>
        <v>-</v>
      </c>
    </row>
    <row r="835" spans="1:7" ht="12.75">
      <c r="A835" s="39" t="s">
        <v>446</v>
      </c>
      <c r="B835" s="62" t="s">
        <v>406</v>
      </c>
      <c r="C835" s="72" t="s">
        <v>1293</v>
      </c>
      <c r="D835" s="37">
        <v>2132000</v>
      </c>
      <c r="E835" s="54">
        <v>2109348</v>
      </c>
      <c r="F835" s="132">
        <f t="shared" si="25"/>
        <v>98.93752345215759</v>
      </c>
      <c r="G835" s="40">
        <f t="shared" si="24"/>
        <v>22652</v>
      </c>
    </row>
    <row r="836" spans="1:7" ht="12.75">
      <c r="A836" s="39" t="s">
        <v>446</v>
      </c>
      <c r="B836" s="62" t="s">
        <v>406</v>
      </c>
      <c r="C836" s="72" t="s">
        <v>1294</v>
      </c>
      <c r="D836" s="37">
        <v>229233.2</v>
      </c>
      <c r="E836" s="54">
        <v>229233.2</v>
      </c>
      <c r="F836" s="132">
        <f t="shared" si="25"/>
        <v>100</v>
      </c>
      <c r="G836" s="40" t="str">
        <f t="shared" si="24"/>
        <v>-</v>
      </c>
    </row>
    <row r="837" spans="1:7" ht="12.75">
      <c r="A837" s="39" t="s">
        <v>446</v>
      </c>
      <c r="B837" s="62" t="s">
        <v>406</v>
      </c>
      <c r="C837" s="72" t="s">
        <v>1295</v>
      </c>
      <c r="D837" s="37">
        <v>752400</v>
      </c>
      <c r="E837" s="54">
        <v>615181</v>
      </c>
      <c r="F837" s="132">
        <f t="shared" si="25"/>
        <v>81.76249335459862</v>
      </c>
      <c r="G837" s="40">
        <f t="shared" si="24"/>
        <v>137219</v>
      </c>
    </row>
    <row r="838" spans="1:7" ht="12.75">
      <c r="A838" s="39" t="s">
        <v>432</v>
      </c>
      <c r="B838" s="62" t="s">
        <v>406</v>
      </c>
      <c r="C838" s="72" t="s">
        <v>1296</v>
      </c>
      <c r="D838" s="37">
        <v>1500000</v>
      </c>
      <c r="E838" s="54">
        <v>433978.04</v>
      </c>
      <c r="F838" s="132">
        <f t="shared" si="25"/>
        <v>28.93186933333333</v>
      </c>
      <c r="G838" s="40">
        <f t="shared" si="24"/>
        <v>1066021.96</v>
      </c>
    </row>
    <row r="839" spans="1:7" ht="12.75">
      <c r="A839" s="39" t="s">
        <v>454</v>
      </c>
      <c r="B839" s="62" t="s">
        <v>406</v>
      </c>
      <c r="C839" s="72" t="s">
        <v>1297</v>
      </c>
      <c r="D839" s="37">
        <v>3558900</v>
      </c>
      <c r="E839" s="54">
        <v>3226600</v>
      </c>
      <c r="F839" s="132">
        <f t="shared" si="25"/>
        <v>90.6628452611762</v>
      </c>
      <c r="G839" s="40">
        <f t="shared" si="24"/>
        <v>332300</v>
      </c>
    </row>
    <row r="840" spans="1:7" ht="12.75">
      <c r="A840" s="39" t="s">
        <v>454</v>
      </c>
      <c r="B840" s="62" t="s">
        <v>406</v>
      </c>
      <c r="C840" s="72" t="s">
        <v>1298</v>
      </c>
      <c r="D840" s="37">
        <v>4216000</v>
      </c>
      <c r="E840" s="54" t="s">
        <v>50</v>
      </c>
      <c r="F840" s="132"/>
      <c r="G840" s="40">
        <f t="shared" si="24"/>
        <v>4216000</v>
      </c>
    </row>
    <row r="841" spans="1:7" ht="12.75">
      <c r="A841" s="39" t="s">
        <v>454</v>
      </c>
      <c r="B841" s="62" t="s">
        <v>406</v>
      </c>
      <c r="C841" s="72" t="s">
        <v>1299</v>
      </c>
      <c r="D841" s="37">
        <v>13481900</v>
      </c>
      <c r="E841" s="54">
        <v>13359060</v>
      </c>
      <c r="F841" s="132">
        <f t="shared" si="25"/>
        <v>99.08885246144831</v>
      </c>
      <c r="G841" s="40">
        <f t="shared" si="24"/>
        <v>122840</v>
      </c>
    </row>
    <row r="842" spans="1:7" ht="12.75">
      <c r="A842" s="39" t="s">
        <v>454</v>
      </c>
      <c r="B842" s="62" t="s">
        <v>406</v>
      </c>
      <c r="C842" s="72" t="s">
        <v>1300</v>
      </c>
      <c r="D842" s="37">
        <v>1079100</v>
      </c>
      <c r="E842" s="54">
        <v>1075800</v>
      </c>
      <c r="F842" s="132">
        <f t="shared" si="25"/>
        <v>99.69418960244649</v>
      </c>
      <c r="G842" s="40">
        <f t="shared" si="24"/>
        <v>3300</v>
      </c>
    </row>
    <row r="843" spans="1:7" ht="12.75">
      <c r="A843" s="39" t="s">
        <v>456</v>
      </c>
      <c r="B843" s="62" t="s">
        <v>406</v>
      </c>
      <c r="C843" s="72" t="s">
        <v>1301</v>
      </c>
      <c r="D843" s="37">
        <v>102700</v>
      </c>
      <c r="E843" s="54">
        <v>101503</v>
      </c>
      <c r="F843" s="132">
        <f t="shared" si="25"/>
        <v>98.83446932814022</v>
      </c>
      <c r="G843" s="40">
        <f t="shared" si="24"/>
        <v>1197</v>
      </c>
    </row>
    <row r="844" spans="1:7" ht="22.5">
      <c r="A844" s="39" t="s">
        <v>436</v>
      </c>
      <c r="B844" s="62" t="s">
        <v>406</v>
      </c>
      <c r="C844" s="72" t="s">
        <v>1302</v>
      </c>
      <c r="D844" s="37">
        <v>450000</v>
      </c>
      <c r="E844" s="54" t="s">
        <v>50</v>
      </c>
      <c r="F844" s="132"/>
      <c r="G844" s="40">
        <f t="shared" si="24"/>
        <v>450000</v>
      </c>
    </row>
    <row r="845" spans="1:7" ht="22.5">
      <c r="A845" s="39" t="s">
        <v>436</v>
      </c>
      <c r="B845" s="62" t="s">
        <v>406</v>
      </c>
      <c r="C845" s="72" t="s">
        <v>1303</v>
      </c>
      <c r="D845" s="37">
        <v>16263300</v>
      </c>
      <c r="E845" s="54">
        <v>16263300</v>
      </c>
      <c r="F845" s="132">
        <f t="shared" si="25"/>
        <v>100</v>
      </c>
      <c r="G845" s="40" t="str">
        <f t="shared" si="24"/>
        <v>-</v>
      </c>
    </row>
    <row r="846" spans="1:7" ht="12.75">
      <c r="A846" s="39" t="s">
        <v>456</v>
      </c>
      <c r="B846" s="62" t="s">
        <v>406</v>
      </c>
      <c r="C846" s="72" t="s">
        <v>1304</v>
      </c>
      <c r="D846" s="37">
        <v>23000</v>
      </c>
      <c r="E846" s="54">
        <v>12875</v>
      </c>
      <c r="F846" s="132">
        <f t="shared" si="25"/>
        <v>55.97826086956522</v>
      </c>
      <c r="G846" s="40">
        <f t="shared" si="24"/>
        <v>10125</v>
      </c>
    </row>
    <row r="847" spans="1:7" ht="12.75">
      <c r="A847" s="39" t="s">
        <v>424</v>
      </c>
      <c r="B847" s="62" t="s">
        <v>406</v>
      </c>
      <c r="C847" s="72" t="s">
        <v>1305</v>
      </c>
      <c r="D847" s="37">
        <v>676513</v>
      </c>
      <c r="E847" s="54">
        <v>670434.4</v>
      </c>
      <c r="F847" s="132">
        <f t="shared" si="25"/>
        <v>99.10148068108077</v>
      </c>
      <c r="G847" s="40">
        <f aca="true" t="shared" si="26" ref="G847:G910">IF(OR(D847="-",E847=D847),"-",D847-IF(E847="-",0,E847))</f>
        <v>6078.599999999977</v>
      </c>
    </row>
    <row r="848" spans="1:7" ht="12.75">
      <c r="A848" s="39" t="s">
        <v>432</v>
      </c>
      <c r="B848" s="62" t="s">
        <v>406</v>
      </c>
      <c r="C848" s="72" t="s">
        <v>1306</v>
      </c>
      <c r="D848" s="37">
        <v>953367</v>
      </c>
      <c r="E848" s="54">
        <v>939699.95</v>
      </c>
      <c r="F848" s="132">
        <f aca="true" t="shared" si="27" ref="F848:F911">E848/D848*100</f>
        <v>98.56644398222299</v>
      </c>
      <c r="G848" s="40">
        <f t="shared" si="26"/>
        <v>13667.050000000047</v>
      </c>
    </row>
    <row r="849" spans="1:7" ht="12.75">
      <c r="A849" s="39" t="s">
        <v>450</v>
      </c>
      <c r="B849" s="62" t="s">
        <v>406</v>
      </c>
      <c r="C849" s="72" t="s">
        <v>1307</v>
      </c>
      <c r="D849" s="37">
        <v>536362</v>
      </c>
      <c r="E849" s="54">
        <v>530962</v>
      </c>
      <c r="F849" s="132">
        <f t="shared" si="27"/>
        <v>98.99321726744252</v>
      </c>
      <c r="G849" s="40">
        <f t="shared" si="26"/>
        <v>5400</v>
      </c>
    </row>
    <row r="850" spans="1:7" ht="12.75">
      <c r="A850" s="39" t="s">
        <v>456</v>
      </c>
      <c r="B850" s="62" t="s">
        <v>406</v>
      </c>
      <c r="C850" s="72" t="s">
        <v>1308</v>
      </c>
      <c r="D850" s="37">
        <v>56226</v>
      </c>
      <c r="E850" s="54">
        <v>49740</v>
      </c>
      <c r="F850" s="132">
        <f t="shared" si="27"/>
        <v>88.46441148223242</v>
      </c>
      <c r="G850" s="40">
        <f t="shared" si="26"/>
        <v>6486</v>
      </c>
    </row>
    <row r="851" spans="1:7" ht="22.5">
      <c r="A851" s="39" t="s">
        <v>436</v>
      </c>
      <c r="B851" s="62" t="s">
        <v>406</v>
      </c>
      <c r="C851" s="72" t="s">
        <v>1309</v>
      </c>
      <c r="D851" s="37">
        <v>459589.67</v>
      </c>
      <c r="E851" s="54">
        <v>459589.67</v>
      </c>
      <c r="F851" s="132">
        <f t="shared" si="27"/>
        <v>100</v>
      </c>
      <c r="G851" s="40" t="str">
        <f t="shared" si="26"/>
        <v>-</v>
      </c>
    </row>
    <row r="852" spans="1:7" ht="22.5">
      <c r="A852" s="39" t="s">
        <v>436</v>
      </c>
      <c r="B852" s="62" t="s">
        <v>406</v>
      </c>
      <c r="C852" s="72" t="s">
        <v>1310</v>
      </c>
      <c r="D852" s="37">
        <v>541600</v>
      </c>
      <c r="E852" s="54">
        <v>540162</v>
      </c>
      <c r="F852" s="132">
        <f t="shared" si="27"/>
        <v>99.73449039881832</v>
      </c>
      <c r="G852" s="40">
        <f t="shared" si="26"/>
        <v>1438</v>
      </c>
    </row>
    <row r="853" spans="1:7" ht="22.5">
      <c r="A853" s="39" t="s">
        <v>436</v>
      </c>
      <c r="B853" s="62" t="s">
        <v>406</v>
      </c>
      <c r="C853" s="72" t="s">
        <v>1311</v>
      </c>
      <c r="D853" s="37">
        <v>5550000</v>
      </c>
      <c r="E853" s="54">
        <v>5550000</v>
      </c>
      <c r="F853" s="132">
        <f t="shared" si="27"/>
        <v>100</v>
      </c>
      <c r="G853" s="40" t="str">
        <f t="shared" si="26"/>
        <v>-</v>
      </c>
    </row>
    <row r="854" spans="1:7" ht="22.5">
      <c r="A854" s="39" t="s">
        <v>436</v>
      </c>
      <c r="B854" s="62" t="s">
        <v>406</v>
      </c>
      <c r="C854" s="72" t="s">
        <v>1312</v>
      </c>
      <c r="D854" s="37">
        <v>536745.8</v>
      </c>
      <c r="E854" s="54">
        <v>536745.8</v>
      </c>
      <c r="F854" s="132">
        <f t="shared" si="27"/>
        <v>100</v>
      </c>
      <c r="G854" s="40" t="str">
        <f t="shared" si="26"/>
        <v>-</v>
      </c>
    </row>
    <row r="855" spans="1:7" ht="12.75">
      <c r="A855" s="39" t="s">
        <v>432</v>
      </c>
      <c r="B855" s="62" t="s">
        <v>406</v>
      </c>
      <c r="C855" s="72" t="s">
        <v>1313</v>
      </c>
      <c r="D855" s="37">
        <v>99995</v>
      </c>
      <c r="E855" s="54">
        <v>99995</v>
      </c>
      <c r="F855" s="132">
        <f t="shared" si="27"/>
        <v>100</v>
      </c>
      <c r="G855" s="40" t="str">
        <f t="shared" si="26"/>
        <v>-</v>
      </c>
    </row>
    <row r="856" spans="1:7" ht="12.75">
      <c r="A856" s="39" t="s">
        <v>432</v>
      </c>
      <c r="B856" s="62" t="s">
        <v>406</v>
      </c>
      <c r="C856" s="72" t="s">
        <v>1314</v>
      </c>
      <c r="D856" s="37">
        <v>78000</v>
      </c>
      <c r="E856" s="54">
        <v>78000</v>
      </c>
      <c r="F856" s="132">
        <f t="shared" si="27"/>
        <v>100</v>
      </c>
      <c r="G856" s="40" t="str">
        <f t="shared" si="26"/>
        <v>-</v>
      </c>
    </row>
    <row r="857" spans="1:7" ht="12.75">
      <c r="A857" s="39" t="s">
        <v>450</v>
      </c>
      <c r="B857" s="62" t="s">
        <v>406</v>
      </c>
      <c r="C857" s="72" t="s">
        <v>1315</v>
      </c>
      <c r="D857" s="37">
        <v>74100</v>
      </c>
      <c r="E857" s="54">
        <v>74100</v>
      </c>
      <c r="F857" s="132">
        <f t="shared" si="27"/>
        <v>100</v>
      </c>
      <c r="G857" s="40" t="str">
        <f t="shared" si="26"/>
        <v>-</v>
      </c>
    </row>
    <row r="858" spans="1:7" ht="12.75">
      <c r="A858" s="39" t="s">
        <v>454</v>
      </c>
      <c r="B858" s="62" t="s">
        <v>406</v>
      </c>
      <c r="C858" s="72" t="s">
        <v>1316</v>
      </c>
      <c r="D858" s="37">
        <v>2727.2</v>
      </c>
      <c r="E858" s="54">
        <v>2727.2</v>
      </c>
      <c r="F858" s="132">
        <f t="shared" si="27"/>
        <v>100</v>
      </c>
      <c r="G858" s="40" t="str">
        <f t="shared" si="26"/>
        <v>-</v>
      </c>
    </row>
    <row r="859" spans="1:7" ht="12.75">
      <c r="A859" s="39" t="s">
        <v>662</v>
      </c>
      <c r="B859" s="62" t="s">
        <v>406</v>
      </c>
      <c r="C859" s="72" t="s">
        <v>1317</v>
      </c>
      <c r="D859" s="37">
        <v>25000</v>
      </c>
      <c r="E859" s="54">
        <v>25000</v>
      </c>
      <c r="F859" s="132">
        <f t="shared" si="27"/>
        <v>100</v>
      </c>
      <c r="G859" s="40" t="str">
        <f t="shared" si="26"/>
        <v>-</v>
      </c>
    </row>
    <row r="860" spans="1:7" ht="12.75">
      <c r="A860" s="39" t="s">
        <v>456</v>
      </c>
      <c r="B860" s="62" t="s">
        <v>406</v>
      </c>
      <c r="C860" s="72" t="s">
        <v>1318</v>
      </c>
      <c r="D860" s="37">
        <v>65227</v>
      </c>
      <c r="E860" s="54">
        <v>65227</v>
      </c>
      <c r="F860" s="132">
        <f t="shared" si="27"/>
        <v>100</v>
      </c>
      <c r="G860" s="40" t="str">
        <f t="shared" si="26"/>
        <v>-</v>
      </c>
    </row>
    <row r="861" spans="1:7" ht="22.5">
      <c r="A861" s="39" t="s">
        <v>436</v>
      </c>
      <c r="B861" s="62" t="s">
        <v>406</v>
      </c>
      <c r="C861" s="72" t="s">
        <v>1319</v>
      </c>
      <c r="D861" s="37">
        <v>6750024</v>
      </c>
      <c r="E861" s="54">
        <v>6689960</v>
      </c>
      <c r="F861" s="132">
        <f t="shared" si="27"/>
        <v>99.11016612681674</v>
      </c>
      <c r="G861" s="40">
        <f t="shared" si="26"/>
        <v>60064</v>
      </c>
    </row>
    <row r="862" spans="1:7" ht="22.5">
      <c r="A862" s="39" t="s">
        <v>436</v>
      </c>
      <c r="B862" s="62" t="s">
        <v>406</v>
      </c>
      <c r="C862" s="72" t="s">
        <v>1320</v>
      </c>
      <c r="D862" s="37">
        <v>100000</v>
      </c>
      <c r="E862" s="54">
        <v>100000</v>
      </c>
      <c r="F862" s="132">
        <f t="shared" si="27"/>
        <v>100</v>
      </c>
      <c r="G862" s="40" t="str">
        <f t="shared" si="26"/>
        <v>-</v>
      </c>
    </row>
    <row r="863" spans="1:7" ht="22.5">
      <c r="A863" s="39" t="s">
        <v>436</v>
      </c>
      <c r="B863" s="62" t="s">
        <v>406</v>
      </c>
      <c r="C863" s="72" t="s">
        <v>1321</v>
      </c>
      <c r="D863" s="37">
        <v>50000</v>
      </c>
      <c r="E863" s="54">
        <v>50000</v>
      </c>
      <c r="F863" s="132">
        <f t="shared" si="27"/>
        <v>100</v>
      </c>
      <c r="G863" s="40" t="str">
        <f t="shared" si="26"/>
        <v>-</v>
      </c>
    </row>
    <row r="864" spans="1:7" ht="22.5">
      <c r="A864" s="39" t="s">
        <v>436</v>
      </c>
      <c r="B864" s="62" t="s">
        <v>406</v>
      </c>
      <c r="C864" s="72" t="s">
        <v>1322</v>
      </c>
      <c r="D864" s="37">
        <v>180000</v>
      </c>
      <c r="E864" s="54">
        <v>180000</v>
      </c>
      <c r="F864" s="132">
        <f t="shared" si="27"/>
        <v>100</v>
      </c>
      <c r="G864" s="40" t="str">
        <f t="shared" si="26"/>
        <v>-</v>
      </c>
    </row>
    <row r="865" spans="1:7" ht="22.5">
      <c r="A865" s="39" t="s">
        <v>436</v>
      </c>
      <c r="B865" s="62" t="s">
        <v>406</v>
      </c>
      <c r="C865" s="72" t="s">
        <v>1323</v>
      </c>
      <c r="D865" s="37">
        <v>21116494</v>
      </c>
      <c r="E865" s="54">
        <v>20815000</v>
      </c>
      <c r="F865" s="132">
        <f t="shared" si="27"/>
        <v>98.57223457644058</v>
      </c>
      <c r="G865" s="40">
        <f t="shared" si="26"/>
        <v>301494</v>
      </c>
    </row>
    <row r="866" spans="1:7" ht="22.5">
      <c r="A866" s="39" t="s">
        <v>436</v>
      </c>
      <c r="B866" s="62" t="s">
        <v>406</v>
      </c>
      <c r="C866" s="72" t="s">
        <v>1324</v>
      </c>
      <c r="D866" s="37">
        <v>50000</v>
      </c>
      <c r="E866" s="54">
        <v>50000</v>
      </c>
      <c r="F866" s="132">
        <f t="shared" si="27"/>
        <v>100</v>
      </c>
      <c r="G866" s="40" t="str">
        <f t="shared" si="26"/>
        <v>-</v>
      </c>
    </row>
    <row r="867" spans="1:7" ht="22.5">
      <c r="A867" s="39" t="s">
        <v>436</v>
      </c>
      <c r="B867" s="62" t="s">
        <v>406</v>
      </c>
      <c r="C867" s="72" t="s">
        <v>1325</v>
      </c>
      <c r="D867" s="37">
        <v>40000</v>
      </c>
      <c r="E867" s="54">
        <v>40000</v>
      </c>
      <c r="F867" s="132">
        <f t="shared" si="27"/>
        <v>100</v>
      </c>
      <c r="G867" s="40" t="str">
        <f t="shared" si="26"/>
        <v>-</v>
      </c>
    </row>
    <row r="868" spans="1:7" ht="22.5">
      <c r="A868" s="39" t="s">
        <v>436</v>
      </c>
      <c r="B868" s="62" t="s">
        <v>406</v>
      </c>
      <c r="C868" s="72" t="s">
        <v>1326</v>
      </c>
      <c r="D868" s="37">
        <v>629499</v>
      </c>
      <c r="E868" s="54">
        <v>629499</v>
      </c>
      <c r="F868" s="132">
        <f t="shared" si="27"/>
        <v>100</v>
      </c>
      <c r="G868" s="40" t="str">
        <f t="shared" si="26"/>
        <v>-</v>
      </c>
    </row>
    <row r="869" spans="1:7" ht="22.5">
      <c r="A869" s="39" t="s">
        <v>436</v>
      </c>
      <c r="B869" s="62" t="s">
        <v>406</v>
      </c>
      <c r="C869" s="72" t="s">
        <v>1327</v>
      </c>
      <c r="D869" s="37">
        <v>420000</v>
      </c>
      <c r="E869" s="54">
        <v>420000</v>
      </c>
      <c r="F869" s="132">
        <f t="shared" si="27"/>
        <v>100</v>
      </c>
      <c r="G869" s="40" t="str">
        <f t="shared" si="26"/>
        <v>-</v>
      </c>
    </row>
    <row r="870" spans="1:7" ht="22.5">
      <c r="A870" s="39" t="s">
        <v>436</v>
      </c>
      <c r="B870" s="62" t="s">
        <v>406</v>
      </c>
      <c r="C870" s="72" t="s">
        <v>1328</v>
      </c>
      <c r="D870" s="37">
        <v>50000</v>
      </c>
      <c r="E870" s="54">
        <v>50000</v>
      </c>
      <c r="F870" s="132">
        <f t="shared" si="27"/>
        <v>100</v>
      </c>
      <c r="G870" s="40" t="str">
        <f t="shared" si="26"/>
        <v>-</v>
      </c>
    </row>
    <row r="871" spans="1:7" ht="22.5">
      <c r="A871" s="39" t="s">
        <v>436</v>
      </c>
      <c r="B871" s="62" t="s">
        <v>406</v>
      </c>
      <c r="C871" s="72" t="s">
        <v>1329</v>
      </c>
      <c r="D871" s="37">
        <v>12400</v>
      </c>
      <c r="E871" s="54">
        <v>12395</v>
      </c>
      <c r="F871" s="132">
        <f t="shared" si="27"/>
        <v>99.95967741935485</v>
      </c>
      <c r="G871" s="40">
        <f t="shared" si="26"/>
        <v>5</v>
      </c>
    </row>
    <row r="872" spans="1:7" ht="22.5">
      <c r="A872" s="39" t="s">
        <v>436</v>
      </c>
      <c r="B872" s="62" t="s">
        <v>406</v>
      </c>
      <c r="C872" s="72" t="s">
        <v>1330</v>
      </c>
      <c r="D872" s="37">
        <v>26865562</v>
      </c>
      <c r="E872" s="54">
        <v>26250000</v>
      </c>
      <c r="F872" s="132">
        <f t="shared" si="27"/>
        <v>97.70873209352553</v>
      </c>
      <c r="G872" s="40">
        <f t="shared" si="26"/>
        <v>615562</v>
      </c>
    </row>
    <row r="873" spans="1:7" ht="22.5">
      <c r="A873" s="39" t="s">
        <v>436</v>
      </c>
      <c r="B873" s="62" t="s">
        <v>406</v>
      </c>
      <c r="C873" s="72" t="s">
        <v>1331</v>
      </c>
      <c r="D873" s="37">
        <v>2835600</v>
      </c>
      <c r="E873" s="54">
        <v>2620734.36</v>
      </c>
      <c r="F873" s="132">
        <f t="shared" si="27"/>
        <v>92.4225687685146</v>
      </c>
      <c r="G873" s="40">
        <f t="shared" si="26"/>
        <v>214865.64000000013</v>
      </c>
    </row>
    <row r="874" spans="1:7" ht="22.5">
      <c r="A874" s="39" t="s">
        <v>436</v>
      </c>
      <c r="B874" s="62" t="s">
        <v>406</v>
      </c>
      <c r="C874" s="72" t="s">
        <v>1332</v>
      </c>
      <c r="D874" s="37">
        <v>395100</v>
      </c>
      <c r="E874" s="54">
        <v>395100</v>
      </c>
      <c r="F874" s="132">
        <f t="shared" si="27"/>
        <v>100</v>
      </c>
      <c r="G874" s="40" t="str">
        <f t="shared" si="26"/>
        <v>-</v>
      </c>
    </row>
    <row r="875" spans="1:7" ht="22.5">
      <c r="A875" s="39" t="s">
        <v>436</v>
      </c>
      <c r="B875" s="62" t="s">
        <v>406</v>
      </c>
      <c r="C875" s="72" t="s">
        <v>1333</v>
      </c>
      <c r="D875" s="37">
        <v>58000</v>
      </c>
      <c r="E875" s="54">
        <v>57545.3</v>
      </c>
      <c r="F875" s="132">
        <f t="shared" si="27"/>
        <v>99.21603448275863</v>
      </c>
      <c r="G875" s="40">
        <f t="shared" si="26"/>
        <v>454.6999999999971</v>
      </c>
    </row>
    <row r="876" spans="1:7" ht="22.5">
      <c r="A876" s="39" t="s">
        <v>436</v>
      </c>
      <c r="B876" s="62" t="s">
        <v>406</v>
      </c>
      <c r="C876" s="72" t="s">
        <v>1334</v>
      </c>
      <c r="D876" s="37">
        <v>50000</v>
      </c>
      <c r="E876" s="54">
        <v>50000</v>
      </c>
      <c r="F876" s="132">
        <f t="shared" si="27"/>
        <v>100</v>
      </c>
      <c r="G876" s="40" t="str">
        <f t="shared" si="26"/>
        <v>-</v>
      </c>
    </row>
    <row r="877" spans="1:7" ht="22.5">
      <c r="A877" s="39" t="s">
        <v>436</v>
      </c>
      <c r="B877" s="62" t="s">
        <v>406</v>
      </c>
      <c r="C877" s="72" t="s">
        <v>1335</v>
      </c>
      <c r="D877" s="37">
        <v>874960</v>
      </c>
      <c r="E877" s="54">
        <v>874960</v>
      </c>
      <c r="F877" s="132">
        <f t="shared" si="27"/>
        <v>100</v>
      </c>
      <c r="G877" s="40" t="str">
        <f t="shared" si="26"/>
        <v>-</v>
      </c>
    </row>
    <row r="878" spans="1:7" ht="22.5">
      <c r="A878" s="39" t="s">
        <v>436</v>
      </c>
      <c r="B878" s="62" t="s">
        <v>406</v>
      </c>
      <c r="C878" s="72" t="s">
        <v>1336</v>
      </c>
      <c r="D878" s="37">
        <v>36892860</v>
      </c>
      <c r="E878" s="54">
        <v>36892800</v>
      </c>
      <c r="F878" s="132">
        <f t="shared" si="27"/>
        <v>99.99983736690514</v>
      </c>
      <c r="G878" s="40">
        <f t="shared" si="26"/>
        <v>60</v>
      </c>
    </row>
    <row r="879" spans="1:7" ht="22.5">
      <c r="A879" s="39" t="s">
        <v>436</v>
      </c>
      <c r="B879" s="62" t="s">
        <v>406</v>
      </c>
      <c r="C879" s="72" t="s">
        <v>1337</v>
      </c>
      <c r="D879" s="37">
        <v>270300</v>
      </c>
      <c r="E879" s="54">
        <v>270215.7</v>
      </c>
      <c r="F879" s="132">
        <f t="shared" si="27"/>
        <v>99.96881243063264</v>
      </c>
      <c r="G879" s="40">
        <f t="shared" si="26"/>
        <v>84.29999999998836</v>
      </c>
    </row>
    <row r="880" spans="1:7" ht="22.5">
      <c r="A880" s="39" t="s">
        <v>436</v>
      </c>
      <c r="B880" s="62" t="s">
        <v>406</v>
      </c>
      <c r="C880" s="72" t="s">
        <v>1338</v>
      </c>
      <c r="D880" s="37">
        <v>170000</v>
      </c>
      <c r="E880" s="54">
        <v>169300</v>
      </c>
      <c r="F880" s="132">
        <f t="shared" si="27"/>
        <v>99.58823529411764</v>
      </c>
      <c r="G880" s="40">
        <f t="shared" si="26"/>
        <v>700</v>
      </c>
    </row>
    <row r="881" spans="1:7" ht="22.5">
      <c r="A881" s="39" t="s">
        <v>436</v>
      </c>
      <c r="B881" s="62" t="s">
        <v>406</v>
      </c>
      <c r="C881" s="72" t="s">
        <v>1339</v>
      </c>
      <c r="D881" s="37">
        <v>100000</v>
      </c>
      <c r="E881" s="54">
        <v>80550.8</v>
      </c>
      <c r="F881" s="132">
        <f t="shared" si="27"/>
        <v>80.5508</v>
      </c>
      <c r="G881" s="40">
        <f t="shared" si="26"/>
        <v>19449.199999999997</v>
      </c>
    </row>
    <row r="882" spans="1:7" ht="22.5">
      <c r="A882" s="39" t="s">
        <v>442</v>
      </c>
      <c r="B882" s="62" t="s">
        <v>406</v>
      </c>
      <c r="C882" s="72" t="s">
        <v>1340</v>
      </c>
      <c r="D882" s="37">
        <v>326760</v>
      </c>
      <c r="E882" s="54">
        <v>326760</v>
      </c>
      <c r="F882" s="132">
        <f t="shared" si="27"/>
        <v>100</v>
      </c>
      <c r="G882" s="40" t="str">
        <f t="shared" si="26"/>
        <v>-</v>
      </c>
    </row>
    <row r="883" spans="1:7" ht="22.5">
      <c r="A883" s="39" t="s">
        <v>436</v>
      </c>
      <c r="B883" s="62" t="s">
        <v>406</v>
      </c>
      <c r="C883" s="72" t="s">
        <v>1341</v>
      </c>
      <c r="D883" s="37">
        <v>1801240</v>
      </c>
      <c r="E883" s="54">
        <v>1801240</v>
      </c>
      <c r="F883" s="132">
        <f t="shared" si="27"/>
        <v>100</v>
      </c>
      <c r="G883" s="40" t="str">
        <f t="shared" si="26"/>
        <v>-</v>
      </c>
    </row>
    <row r="884" spans="1:7" ht="22.5">
      <c r="A884" s="39" t="s">
        <v>436</v>
      </c>
      <c r="B884" s="62" t="s">
        <v>406</v>
      </c>
      <c r="C884" s="72" t="s">
        <v>1342</v>
      </c>
      <c r="D884" s="37">
        <v>18100</v>
      </c>
      <c r="E884" s="54">
        <v>18100</v>
      </c>
      <c r="F884" s="132">
        <f t="shared" si="27"/>
        <v>100</v>
      </c>
      <c r="G884" s="40" t="str">
        <f t="shared" si="26"/>
        <v>-</v>
      </c>
    </row>
    <row r="885" spans="1:7" ht="22.5">
      <c r="A885" s="39" t="s">
        <v>436</v>
      </c>
      <c r="B885" s="62" t="s">
        <v>406</v>
      </c>
      <c r="C885" s="72" t="s">
        <v>1343</v>
      </c>
      <c r="D885" s="37">
        <v>100000</v>
      </c>
      <c r="E885" s="54">
        <v>100000</v>
      </c>
      <c r="F885" s="132">
        <f t="shared" si="27"/>
        <v>100</v>
      </c>
      <c r="G885" s="40" t="str">
        <f t="shared" si="26"/>
        <v>-</v>
      </c>
    </row>
    <row r="886" spans="1:7" ht="22.5">
      <c r="A886" s="39" t="s">
        <v>436</v>
      </c>
      <c r="B886" s="62" t="s">
        <v>406</v>
      </c>
      <c r="C886" s="72" t="s">
        <v>1344</v>
      </c>
      <c r="D886" s="37">
        <v>96800</v>
      </c>
      <c r="E886" s="54">
        <v>96800</v>
      </c>
      <c r="F886" s="132">
        <f t="shared" si="27"/>
        <v>100</v>
      </c>
      <c r="G886" s="40" t="str">
        <f t="shared" si="26"/>
        <v>-</v>
      </c>
    </row>
    <row r="887" spans="1:7" ht="22.5">
      <c r="A887" s="39" t="s">
        <v>436</v>
      </c>
      <c r="B887" s="62" t="s">
        <v>406</v>
      </c>
      <c r="C887" s="72" t="s">
        <v>1345</v>
      </c>
      <c r="D887" s="37">
        <v>100800</v>
      </c>
      <c r="E887" s="54">
        <v>100800</v>
      </c>
      <c r="F887" s="132">
        <f t="shared" si="27"/>
        <v>100</v>
      </c>
      <c r="G887" s="40" t="str">
        <f t="shared" si="26"/>
        <v>-</v>
      </c>
    </row>
    <row r="888" spans="1:7" ht="22.5">
      <c r="A888" s="39" t="s">
        <v>442</v>
      </c>
      <c r="B888" s="62" t="s">
        <v>406</v>
      </c>
      <c r="C888" s="72" t="s">
        <v>1346</v>
      </c>
      <c r="D888" s="37">
        <v>300000</v>
      </c>
      <c r="E888" s="54">
        <v>300000</v>
      </c>
      <c r="F888" s="132">
        <f t="shared" si="27"/>
        <v>100</v>
      </c>
      <c r="G888" s="40" t="str">
        <f t="shared" si="26"/>
        <v>-</v>
      </c>
    </row>
    <row r="889" spans="1:7" ht="22.5">
      <c r="A889" s="39" t="s">
        <v>436</v>
      </c>
      <c r="B889" s="62" t="s">
        <v>406</v>
      </c>
      <c r="C889" s="72" t="s">
        <v>1347</v>
      </c>
      <c r="D889" s="37">
        <v>26000</v>
      </c>
      <c r="E889" s="54" t="s">
        <v>50</v>
      </c>
      <c r="F889" s="132"/>
      <c r="G889" s="40">
        <f t="shared" si="26"/>
        <v>26000</v>
      </c>
    </row>
    <row r="890" spans="1:7" ht="12.75">
      <c r="A890" s="39" t="s">
        <v>424</v>
      </c>
      <c r="B890" s="62" t="s">
        <v>406</v>
      </c>
      <c r="C890" s="72" t="s">
        <v>1348</v>
      </c>
      <c r="D890" s="37">
        <v>7180.5</v>
      </c>
      <c r="E890" s="54" t="s">
        <v>50</v>
      </c>
      <c r="F890" s="132"/>
      <c r="G890" s="40">
        <f t="shared" si="26"/>
        <v>7180.5</v>
      </c>
    </row>
    <row r="891" spans="1:7" ht="12.75">
      <c r="A891" s="39" t="s">
        <v>432</v>
      </c>
      <c r="B891" s="62" t="s">
        <v>406</v>
      </c>
      <c r="C891" s="72" t="s">
        <v>1349</v>
      </c>
      <c r="D891" s="37">
        <v>26000</v>
      </c>
      <c r="E891" s="54">
        <v>26000</v>
      </c>
      <c r="F891" s="132">
        <f t="shared" si="27"/>
        <v>100</v>
      </c>
      <c r="G891" s="40" t="str">
        <f t="shared" si="26"/>
        <v>-</v>
      </c>
    </row>
    <row r="892" spans="1:7" ht="12.75">
      <c r="A892" s="39" t="s">
        <v>450</v>
      </c>
      <c r="B892" s="62" t="s">
        <v>406</v>
      </c>
      <c r="C892" s="72" t="s">
        <v>1350</v>
      </c>
      <c r="D892" s="37">
        <v>104000</v>
      </c>
      <c r="E892" s="54">
        <v>104000</v>
      </c>
      <c r="F892" s="132">
        <f t="shared" si="27"/>
        <v>100</v>
      </c>
      <c r="G892" s="40" t="str">
        <f t="shared" si="26"/>
        <v>-</v>
      </c>
    </row>
    <row r="893" spans="1:7" ht="12.75">
      <c r="A893" s="39" t="s">
        <v>450</v>
      </c>
      <c r="B893" s="62" t="s">
        <v>406</v>
      </c>
      <c r="C893" s="72" t="s">
        <v>1351</v>
      </c>
      <c r="D893" s="37">
        <v>20000</v>
      </c>
      <c r="E893" s="54">
        <v>20000</v>
      </c>
      <c r="F893" s="132">
        <f t="shared" si="27"/>
        <v>100</v>
      </c>
      <c r="G893" s="40" t="str">
        <f t="shared" si="26"/>
        <v>-</v>
      </c>
    </row>
    <row r="894" spans="1:7" ht="12.75">
      <c r="A894" s="39" t="s">
        <v>414</v>
      </c>
      <c r="B894" s="62" t="s">
        <v>406</v>
      </c>
      <c r="C894" s="72" t="s">
        <v>1352</v>
      </c>
      <c r="D894" s="37">
        <v>4087148</v>
      </c>
      <c r="E894" s="54">
        <v>3989851.48</v>
      </c>
      <c r="F894" s="132">
        <f t="shared" si="27"/>
        <v>97.61945199929144</v>
      </c>
      <c r="G894" s="40">
        <f t="shared" si="26"/>
        <v>97296.52000000002</v>
      </c>
    </row>
    <row r="895" spans="1:7" ht="12.75">
      <c r="A895" s="39" t="s">
        <v>418</v>
      </c>
      <c r="B895" s="62" t="s">
        <v>406</v>
      </c>
      <c r="C895" s="72" t="s">
        <v>1353</v>
      </c>
      <c r="D895" s="37">
        <v>1234317</v>
      </c>
      <c r="E895" s="54">
        <v>1184238.52</v>
      </c>
      <c r="F895" s="132">
        <f t="shared" si="27"/>
        <v>95.94281857901981</v>
      </c>
      <c r="G895" s="40">
        <f t="shared" si="26"/>
        <v>50078.47999999998</v>
      </c>
    </row>
    <row r="896" spans="1:7" ht="12.75">
      <c r="A896" s="39" t="s">
        <v>416</v>
      </c>
      <c r="B896" s="62" t="s">
        <v>406</v>
      </c>
      <c r="C896" s="72" t="s">
        <v>1354</v>
      </c>
      <c r="D896" s="37">
        <v>64000</v>
      </c>
      <c r="E896" s="54">
        <v>61369.3</v>
      </c>
      <c r="F896" s="132">
        <f t="shared" si="27"/>
        <v>95.88953125</v>
      </c>
      <c r="G896" s="40">
        <f t="shared" si="26"/>
        <v>2630.699999999997</v>
      </c>
    </row>
    <row r="897" spans="1:7" ht="12.75">
      <c r="A897" s="39" t="s">
        <v>422</v>
      </c>
      <c r="B897" s="62" t="s">
        <v>406</v>
      </c>
      <c r="C897" s="72" t="s">
        <v>1355</v>
      </c>
      <c r="D897" s="37">
        <v>157423</v>
      </c>
      <c r="E897" s="54">
        <v>97243.86</v>
      </c>
      <c r="F897" s="132">
        <f t="shared" si="27"/>
        <v>61.77233314064654</v>
      </c>
      <c r="G897" s="40">
        <f t="shared" si="26"/>
        <v>60179.14</v>
      </c>
    </row>
    <row r="898" spans="1:7" ht="12.75">
      <c r="A898" s="39" t="s">
        <v>422</v>
      </c>
      <c r="B898" s="62" t="s">
        <v>406</v>
      </c>
      <c r="C898" s="72" t="s">
        <v>1356</v>
      </c>
      <c r="D898" s="37">
        <v>1900</v>
      </c>
      <c r="E898" s="54">
        <v>1556.11</v>
      </c>
      <c r="F898" s="132">
        <f t="shared" si="27"/>
        <v>81.90052631578946</v>
      </c>
      <c r="G898" s="40">
        <f t="shared" si="26"/>
        <v>343.8900000000001</v>
      </c>
    </row>
    <row r="899" spans="1:7" ht="12.75">
      <c r="A899" s="39" t="s">
        <v>424</v>
      </c>
      <c r="B899" s="62" t="s">
        <v>406</v>
      </c>
      <c r="C899" s="72" t="s">
        <v>1357</v>
      </c>
      <c r="D899" s="37">
        <v>60400</v>
      </c>
      <c r="E899" s="54">
        <v>54837.2</v>
      </c>
      <c r="F899" s="132">
        <f t="shared" si="27"/>
        <v>90.79006622516556</v>
      </c>
      <c r="G899" s="40">
        <f t="shared" si="26"/>
        <v>5562.800000000003</v>
      </c>
    </row>
    <row r="900" spans="1:7" ht="12.75">
      <c r="A900" s="39" t="s">
        <v>426</v>
      </c>
      <c r="B900" s="62" t="s">
        <v>406</v>
      </c>
      <c r="C900" s="72" t="s">
        <v>1358</v>
      </c>
      <c r="D900" s="37">
        <v>272337</v>
      </c>
      <c r="E900" s="54">
        <v>271487.59</v>
      </c>
      <c r="F900" s="132">
        <f t="shared" si="27"/>
        <v>99.68810334254987</v>
      </c>
      <c r="G900" s="40">
        <f t="shared" si="26"/>
        <v>849.4099999999744</v>
      </c>
    </row>
    <row r="901" spans="1:7" ht="12.75">
      <c r="A901" s="39" t="s">
        <v>430</v>
      </c>
      <c r="B901" s="62" t="s">
        <v>406</v>
      </c>
      <c r="C901" s="72" t="s">
        <v>1359</v>
      </c>
      <c r="D901" s="37">
        <v>127245</v>
      </c>
      <c r="E901" s="54">
        <v>124601.95</v>
      </c>
      <c r="F901" s="132">
        <f t="shared" si="27"/>
        <v>97.92286533852017</v>
      </c>
      <c r="G901" s="40">
        <f t="shared" si="26"/>
        <v>2643.050000000003</v>
      </c>
    </row>
    <row r="902" spans="1:7" ht="12.75">
      <c r="A902" s="39" t="s">
        <v>432</v>
      </c>
      <c r="B902" s="62" t="s">
        <v>406</v>
      </c>
      <c r="C902" s="72" t="s">
        <v>1360</v>
      </c>
      <c r="D902" s="37">
        <v>540765</v>
      </c>
      <c r="E902" s="54">
        <v>534920.54</v>
      </c>
      <c r="F902" s="132">
        <f t="shared" si="27"/>
        <v>98.91922369236175</v>
      </c>
      <c r="G902" s="40">
        <f t="shared" si="26"/>
        <v>5844.459999999963</v>
      </c>
    </row>
    <row r="903" spans="1:7" ht="12.75">
      <c r="A903" s="39" t="s">
        <v>450</v>
      </c>
      <c r="B903" s="62" t="s">
        <v>406</v>
      </c>
      <c r="C903" s="72" t="s">
        <v>1361</v>
      </c>
      <c r="D903" s="37">
        <v>23218</v>
      </c>
      <c r="E903" s="54">
        <v>23017.53</v>
      </c>
      <c r="F903" s="132">
        <f t="shared" si="27"/>
        <v>99.13657507106555</v>
      </c>
      <c r="G903" s="40">
        <f t="shared" si="26"/>
        <v>200.47000000000116</v>
      </c>
    </row>
    <row r="904" spans="1:7" ht="12.75">
      <c r="A904" s="39" t="s">
        <v>454</v>
      </c>
      <c r="B904" s="62" t="s">
        <v>406</v>
      </c>
      <c r="C904" s="72" t="s">
        <v>1362</v>
      </c>
      <c r="D904" s="37">
        <v>116500</v>
      </c>
      <c r="E904" s="54">
        <v>98453.58</v>
      </c>
      <c r="F904" s="132">
        <f t="shared" si="27"/>
        <v>84.50951072961374</v>
      </c>
      <c r="G904" s="40">
        <f t="shared" si="26"/>
        <v>18046.42</v>
      </c>
    </row>
    <row r="905" spans="1:7" ht="12.75">
      <c r="A905" s="39" t="s">
        <v>456</v>
      </c>
      <c r="B905" s="62" t="s">
        <v>406</v>
      </c>
      <c r="C905" s="72" t="s">
        <v>1363</v>
      </c>
      <c r="D905" s="37">
        <v>128910</v>
      </c>
      <c r="E905" s="54">
        <v>120791</v>
      </c>
      <c r="F905" s="132">
        <f t="shared" si="27"/>
        <v>93.70180746257078</v>
      </c>
      <c r="G905" s="40">
        <f t="shared" si="26"/>
        <v>8119</v>
      </c>
    </row>
    <row r="906" spans="1:7" ht="12.75">
      <c r="A906" s="39" t="s">
        <v>450</v>
      </c>
      <c r="B906" s="62" t="s">
        <v>406</v>
      </c>
      <c r="C906" s="72" t="s">
        <v>1364</v>
      </c>
      <c r="D906" s="37">
        <v>20116</v>
      </c>
      <c r="E906" s="54">
        <v>17103.18</v>
      </c>
      <c r="F906" s="132">
        <f t="shared" si="27"/>
        <v>85.0227679459137</v>
      </c>
      <c r="G906" s="40">
        <f t="shared" si="26"/>
        <v>3012.8199999999997</v>
      </c>
    </row>
    <row r="907" spans="1:7" ht="12.75">
      <c r="A907" s="39" t="s">
        <v>432</v>
      </c>
      <c r="B907" s="62" t="s">
        <v>406</v>
      </c>
      <c r="C907" s="72" t="s">
        <v>1365</v>
      </c>
      <c r="D907" s="37">
        <v>74700</v>
      </c>
      <c r="E907" s="54">
        <v>74699.21</v>
      </c>
      <c r="F907" s="132">
        <f t="shared" si="27"/>
        <v>99.99894243641232</v>
      </c>
      <c r="G907" s="40">
        <f t="shared" si="26"/>
        <v>0.7899999999935972</v>
      </c>
    </row>
    <row r="908" spans="1:7" ht="22.5">
      <c r="A908" s="39" t="s">
        <v>436</v>
      </c>
      <c r="B908" s="62" t="s">
        <v>406</v>
      </c>
      <c r="C908" s="72" t="s">
        <v>1366</v>
      </c>
      <c r="D908" s="37">
        <v>22000400</v>
      </c>
      <c r="E908" s="54">
        <v>22000400</v>
      </c>
      <c r="F908" s="132">
        <f t="shared" si="27"/>
        <v>100</v>
      </c>
      <c r="G908" s="40" t="str">
        <f t="shared" si="26"/>
        <v>-</v>
      </c>
    </row>
    <row r="909" spans="1:7" ht="12.75">
      <c r="A909" s="39" t="s">
        <v>446</v>
      </c>
      <c r="B909" s="62" t="s">
        <v>406</v>
      </c>
      <c r="C909" s="72" t="s">
        <v>1367</v>
      </c>
      <c r="D909" s="37">
        <v>128800</v>
      </c>
      <c r="E909" s="54">
        <v>109480</v>
      </c>
      <c r="F909" s="132">
        <f t="shared" si="27"/>
        <v>85</v>
      </c>
      <c r="G909" s="40">
        <f t="shared" si="26"/>
        <v>19320</v>
      </c>
    </row>
    <row r="910" spans="1:7" ht="22.5">
      <c r="A910" s="39" t="s">
        <v>436</v>
      </c>
      <c r="B910" s="62" t="s">
        <v>406</v>
      </c>
      <c r="C910" s="72" t="s">
        <v>1368</v>
      </c>
      <c r="D910" s="37">
        <v>939343.5</v>
      </c>
      <c r="E910" s="54">
        <v>939343.5</v>
      </c>
      <c r="F910" s="132">
        <f t="shared" si="27"/>
        <v>100</v>
      </c>
      <c r="G910" s="40" t="str">
        <f t="shared" si="26"/>
        <v>-</v>
      </c>
    </row>
    <row r="911" spans="1:7" ht="22.5">
      <c r="A911" s="39" t="s">
        <v>436</v>
      </c>
      <c r="B911" s="62" t="s">
        <v>406</v>
      </c>
      <c r="C911" s="72" t="s">
        <v>1369</v>
      </c>
      <c r="D911" s="37">
        <v>97300</v>
      </c>
      <c r="E911" s="54">
        <v>97300</v>
      </c>
      <c r="F911" s="132">
        <f t="shared" si="27"/>
        <v>100</v>
      </c>
      <c r="G911" s="40" t="str">
        <f aca="true" t="shared" si="28" ref="G911:G974">IF(OR(D911="-",E911=D911),"-",D911-IF(E911="-",0,E911))</f>
        <v>-</v>
      </c>
    </row>
    <row r="912" spans="1:7" ht="12.75">
      <c r="A912" s="39" t="s">
        <v>432</v>
      </c>
      <c r="B912" s="62" t="s">
        <v>406</v>
      </c>
      <c r="C912" s="72" t="s">
        <v>1370</v>
      </c>
      <c r="D912" s="37">
        <v>2930000</v>
      </c>
      <c r="E912" s="54">
        <v>2805099.9</v>
      </c>
      <c r="F912" s="132">
        <f aca="true" t="shared" si="29" ref="F912:F975">E912/D912*100</f>
        <v>95.73719795221842</v>
      </c>
      <c r="G912" s="40">
        <f t="shared" si="28"/>
        <v>124900.1000000001</v>
      </c>
    </row>
    <row r="913" spans="1:7" ht="12.75">
      <c r="A913" s="39" t="s">
        <v>432</v>
      </c>
      <c r="B913" s="62" t="s">
        <v>406</v>
      </c>
      <c r="C913" s="72" t="s">
        <v>1371</v>
      </c>
      <c r="D913" s="37">
        <v>179000</v>
      </c>
      <c r="E913" s="54">
        <v>179000</v>
      </c>
      <c r="F913" s="132">
        <f t="shared" si="29"/>
        <v>100</v>
      </c>
      <c r="G913" s="40" t="str">
        <f t="shared" si="28"/>
        <v>-</v>
      </c>
    </row>
    <row r="914" spans="1:7" ht="12.75">
      <c r="A914" s="39" t="s">
        <v>414</v>
      </c>
      <c r="B914" s="62" t="s">
        <v>406</v>
      </c>
      <c r="C914" s="72" t="s">
        <v>1372</v>
      </c>
      <c r="D914" s="37">
        <v>9194600</v>
      </c>
      <c r="E914" s="54">
        <v>9191418.04</v>
      </c>
      <c r="F914" s="132">
        <f t="shared" si="29"/>
        <v>99.96539316555368</v>
      </c>
      <c r="G914" s="40">
        <f t="shared" si="28"/>
        <v>3181.960000000894</v>
      </c>
    </row>
    <row r="915" spans="1:7" ht="12.75">
      <c r="A915" s="39" t="s">
        <v>418</v>
      </c>
      <c r="B915" s="62" t="s">
        <v>406</v>
      </c>
      <c r="C915" s="72" t="s">
        <v>1373</v>
      </c>
      <c r="D915" s="37">
        <v>2755000</v>
      </c>
      <c r="E915" s="54">
        <v>2694838.79</v>
      </c>
      <c r="F915" s="132">
        <f t="shared" si="29"/>
        <v>97.81629001814882</v>
      </c>
      <c r="G915" s="40">
        <f t="shared" si="28"/>
        <v>60161.20999999996</v>
      </c>
    </row>
    <row r="916" spans="1:7" ht="12.75">
      <c r="A916" s="39" t="s">
        <v>416</v>
      </c>
      <c r="B916" s="62" t="s">
        <v>406</v>
      </c>
      <c r="C916" s="72" t="s">
        <v>1374</v>
      </c>
      <c r="D916" s="37">
        <v>417800</v>
      </c>
      <c r="E916" s="54">
        <v>344699.76</v>
      </c>
      <c r="F916" s="132">
        <f t="shared" si="29"/>
        <v>82.503532790809</v>
      </c>
      <c r="G916" s="40">
        <f t="shared" si="28"/>
        <v>73100.23999999999</v>
      </c>
    </row>
    <row r="917" spans="1:7" ht="12.75">
      <c r="A917" s="39" t="s">
        <v>422</v>
      </c>
      <c r="B917" s="62" t="s">
        <v>406</v>
      </c>
      <c r="C917" s="72" t="s">
        <v>1375</v>
      </c>
      <c r="D917" s="37">
        <v>191500</v>
      </c>
      <c r="E917" s="54">
        <v>123396.13</v>
      </c>
      <c r="F917" s="132">
        <f t="shared" si="29"/>
        <v>64.43662140992167</v>
      </c>
      <c r="G917" s="40">
        <f t="shared" si="28"/>
        <v>68103.87</v>
      </c>
    </row>
    <row r="918" spans="1:7" ht="12.75">
      <c r="A918" s="39" t="s">
        <v>454</v>
      </c>
      <c r="B918" s="62" t="s">
        <v>406</v>
      </c>
      <c r="C918" s="72" t="s">
        <v>1376</v>
      </c>
      <c r="D918" s="37">
        <v>50000</v>
      </c>
      <c r="E918" s="54">
        <v>14195</v>
      </c>
      <c r="F918" s="132">
        <f t="shared" si="29"/>
        <v>28.389999999999997</v>
      </c>
      <c r="G918" s="40">
        <f t="shared" si="28"/>
        <v>35805</v>
      </c>
    </row>
    <row r="919" spans="1:7" ht="12.75">
      <c r="A919" s="39" t="s">
        <v>422</v>
      </c>
      <c r="B919" s="62" t="s">
        <v>406</v>
      </c>
      <c r="C919" s="72" t="s">
        <v>1377</v>
      </c>
      <c r="D919" s="37">
        <v>79000</v>
      </c>
      <c r="E919" s="54">
        <v>69598.15</v>
      </c>
      <c r="F919" s="132">
        <f t="shared" si="29"/>
        <v>88.0989240506329</v>
      </c>
      <c r="G919" s="40">
        <f t="shared" si="28"/>
        <v>9401.850000000006</v>
      </c>
    </row>
    <row r="920" spans="1:7" ht="12.75">
      <c r="A920" s="39" t="s">
        <v>424</v>
      </c>
      <c r="B920" s="62" t="s">
        <v>406</v>
      </c>
      <c r="C920" s="72" t="s">
        <v>1378</v>
      </c>
      <c r="D920" s="37">
        <v>50000</v>
      </c>
      <c r="E920" s="54">
        <v>45978.6</v>
      </c>
      <c r="F920" s="132">
        <f t="shared" si="29"/>
        <v>91.9572</v>
      </c>
      <c r="G920" s="40">
        <f t="shared" si="28"/>
        <v>4021.4000000000015</v>
      </c>
    </row>
    <row r="921" spans="1:7" ht="12.75">
      <c r="A921" s="39" t="s">
        <v>426</v>
      </c>
      <c r="B921" s="62" t="s">
        <v>406</v>
      </c>
      <c r="C921" s="72" t="s">
        <v>1379</v>
      </c>
      <c r="D921" s="37">
        <v>227500</v>
      </c>
      <c r="E921" s="54">
        <v>200044.83</v>
      </c>
      <c r="F921" s="132">
        <f t="shared" si="29"/>
        <v>87.9317934065934</v>
      </c>
      <c r="G921" s="40">
        <f t="shared" si="28"/>
        <v>27455.170000000013</v>
      </c>
    </row>
    <row r="922" spans="1:7" ht="12.75">
      <c r="A922" s="39" t="s">
        <v>430</v>
      </c>
      <c r="B922" s="62" t="s">
        <v>406</v>
      </c>
      <c r="C922" s="72" t="s">
        <v>1380</v>
      </c>
      <c r="D922" s="37">
        <v>368000</v>
      </c>
      <c r="E922" s="54">
        <v>280756.51</v>
      </c>
      <c r="F922" s="132">
        <f t="shared" si="29"/>
        <v>76.29252989130435</v>
      </c>
      <c r="G922" s="40">
        <f t="shared" si="28"/>
        <v>87243.48999999999</v>
      </c>
    </row>
    <row r="923" spans="1:7" ht="12.75">
      <c r="A923" s="39" t="s">
        <v>432</v>
      </c>
      <c r="B923" s="62" t="s">
        <v>406</v>
      </c>
      <c r="C923" s="72" t="s">
        <v>1381</v>
      </c>
      <c r="D923" s="37">
        <v>648000</v>
      </c>
      <c r="E923" s="54">
        <v>647853.25</v>
      </c>
      <c r="F923" s="132">
        <f t="shared" si="29"/>
        <v>99.97735339506173</v>
      </c>
      <c r="G923" s="40">
        <f t="shared" si="28"/>
        <v>146.75</v>
      </c>
    </row>
    <row r="924" spans="1:7" ht="12.75">
      <c r="A924" s="39" t="s">
        <v>454</v>
      </c>
      <c r="B924" s="62" t="s">
        <v>406</v>
      </c>
      <c r="C924" s="72" t="s">
        <v>1382</v>
      </c>
      <c r="D924" s="37">
        <v>50000</v>
      </c>
      <c r="E924" s="54">
        <v>39836</v>
      </c>
      <c r="F924" s="132">
        <f t="shared" si="29"/>
        <v>79.672</v>
      </c>
      <c r="G924" s="40">
        <f t="shared" si="28"/>
        <v>10164</v>
      </c>
    </row>
    <row r="925" spans="1:7" ht="12.75">
      <c r="A925" s="39" t="s">
        <v>456</v>
      </c>
      <c r="B925" s="62" t="s">
        <v>406</v>
      </c>
      <c r="C925" s="72" t="s">
        <v>1383</v>
      </c>
      <c r="D925" s="37">
        <v>135000</v>
      </c>
      <c r="E925" s="54">
        <v>119338.4</v>
      </c>
      <c r="F925" s="132">
        <f t="shared" si="29"/>
        <v>88.39881481481481</v>
      </c>
      <c r="G925" s="40">
        <f t="shared" si="28"/>
        <v>15661.600000000006</v>
      </c>
    </row>
    <row r="926" spans="1:7" ht="12.75">
      <c r="A926" s="39" t="s">
        <v>426</v>
      </c>
      <c r="B926" s="62" t="s">
        <v>406</v>
      </c>
      <c r="C926" s="72" t="s">
        <v>1384</v>
      </c>
      <c r="D926" s="37">
        <v>951000</v>
      </c>
      <c r="E926" s="54">
        <v>543443.82</v>
      </c>
      <c r="F926" s="132">
        <f t="shared" si="29"/>
        <v>57.144460567823344</v>
      </c>
      <c r="G926" s="40">
        <f t="shared" si="28"/>
        <v>407556.18000000005</v>
      </c>
    </row>
    <row r="927" spans="1:7" ht="12.75">
      <c r="A927" s="39" t="s">
        <v>430</v>
      </c>
      <c r="B927" s="62" t="s">
        <v>406</v>
      </c>
      <c r="C927" s="72" t="s">
        <v>1385</v>
      </c>
      <c r="D927" s="37">
        <v>621600</v>
      </c>
      <c r="E927" s="54">
        <v>460576.71</v>
      </c>
      <c r="F927" s="132">
        <f t="shared" si="29"/>
        <v>74.09535231660233</v>
      </c>
      <c r="G927" s="40">
        <f t="shared" si="28"/>
        <v>161023.28999999998</v>
      </c>
    </row>
    <row r="928" spans="1:7" ht="12.75">
      <c r="A928" s="39" t="s">
        <v>454</v>
      </c>
      <c r="B928" s="62" t="s">
        <v>406</v>
      </c>
      <c r="C928" s="72" t="s">
        <v>1386</v>
      </c>
      <c r="D928" s="37">
        <v>64000</v>
      </c>
      <c r="E928" s="54">
        <v>64000</v>
      </c>
      <c r="F928" s="132">
        <f t="shared" si="29"/>
        <v>100</v>
      </c>
      <c r="G928" s="40" t="str">
        <f t="shared" si="28"/>
        <v>-</v>
      </c>
    </row>
    <row r="929" spans="1:7" ht="12.75">
      <c r="A929" s="39" t="s">
        <v>450</v>
      </c>
      <c r="B929" s="62" t="s">
        <v>406</v>
      </c>
      <c r="C929" s="72" t="s">
        <v>1387</v>
      </c>
      <c r="D929" s="37">
        <v>4000</v>
      </c>
      <c r="E929" s="54">
        <v>4000</v>
      </c>
      <c r="F929" s="132">
        <f t="shared" si="29"/>
        <v>100</v>
      </c>
      <c r="G929" s="40" t="str">
        <f t="shared" si="28"/>
        <v>-</v>
      </c>
    </row>
    <row r="930" spans="1:7" ht="12.75">
      <c r="A930" s="39" t="s">
        <v>450</v>
      </c>
      <c r="B930" s="62" t="s">
        <v>406</v>
      </c>
      <c r="C930" s="72" t="s">
        <v>1388</v>
      </c>
      <c r="D930" s="37">
        <v>1520000</v>
      </c>
      <c r="E930" s="54">
        <v>1248080.66</v>
      </c>
      <c r="F930" s="132">
        <f t="shared" si="29"/>
        <v>82.1105697368421</v>
      </c>
      <c r="G930" s="40">
        <f t="shared" si="28"/>
        <v>271919.3400000001</v>
      </c>
    </row>
    <row r="931" spans="1:7" ht="12.75">
      <c r="A931" s="39" t="s">
        <v>432</v>
      </c>
      <c r="B931" s="62" t="s">
        <v>406</v>
      </c>
      <c r="C931" s="72" t="s">
        <v>1389</v>
      </c>
      <c r="D931" s="37">
        <v>336900</v>
      </c>
      <c r="E931" s="54">
        <v>169764.58</v>
      </c>
      <c r="F931" s="132">
        <f t="shared" si="29"/>
        <v>50.39019887206886</v>
      </c>
      <c r="G931" s="40">
        <f t="shared" si="28"/>
        <v>167135.42</v>
      </c>
    </row>
    <row r="932" spans="1:7" ht="22.5">
      <c r="A932" s="39" t="s">
        <v>436</v>
      </c>
      <c r="B932" s="62" t="s">
        <v>406</v>
      </c>
      <c r="C932" s="72" t="s">
        <v>1390</v>
      </c>
      <c r="D932" s="37">
        <v>500000</v>
      </c>
      <c r="E932" s="54">
        <v>500000</v>
      </c>
      <c r="F932" s="132">
        <f t="shared" si="29"/>
        <v>100</v>
      </c>
      <c r="G932" s="40" t="str">
        <f t="shared" si="28"/>
        <v>-</v>
      </c>
    </row>
    <row r="933" spans="1:7" ht="22.5">
      <c r="A933" s="39" t="s">
        <v>436</v>
      </c>
      <c r="B933" s="62" t="s">
        <v>406</v>
      </c>
      <c r="C933" s="72" t="s">
        <v>1391</v>
      </c>
      <c r="D933" s="37">
        <v>19510103.23</v>
      </c>
      <c r="E933" s="54">
        <v>19510103.23</v>
      </c>
      <c r="F933" s="132">
        <f t="shared" si="29"/>
        <v>100</v>
      </c>
      <c r="G933" s="40" t="str">
        <f t="shared" si="28"/>
        <v>-</v>
      </c>
    </row>
    <row r="934" spans="1:7" ht="22.5">
      <c r="A934" s="39" t="s">
        <v>436</v>
      </c>
      <c r="B934" s="62" t="s">
        <v>406</v>
      </c>
      <c r="C934" s="72" t="s">
        <v>1392</v>
      </c>
      <c r="D934" s="37">
        <v>55212052</v>
      </c>
      <c r="E934" s="54">
        <v>55212052</v>
      </c>
      <c r="F934" s="132">
        <f t="shared" si="29"/>
        <v>100</v>
      </c>
      <c r="G934" s="40" t="str">
        <f t="shared" si="28"/>
        <v>-</v>
      </c>
    </row>
    <row r="935" spans="1:7" ht="22.5">
      <c r="A935" s="39" t="s">
        <v>436</v>
      </c>
      <c r="B935" s="62" t="s">
        <v>406</v>
      </c>
      <c r="C935" s="72" t="s">
        <v>1393</v>
      </c>
      <c r="D935" s="37">
        <v>3507776.3</v>
      </c>
      <c r="E935" s="54">
        <v>3507776.3</v>
      </c>
      <c r="F935" s="132">
        <f t="shared" si="29"/>
        <v>100</v>
      </c>
      <c r="G935" s="40" t="str">
        <f t="shared" si="28"/>
        <v>-</v>
      </c>
    </row>
    <row r="936" spans="1:7" ht="22.5">
      <c r="A936" s="39" t="s">
        <v>436</v>
      </c>
      <c r="B936" s="62" t="s">
        <v>406</v>
      </c>
      <c r="C936" s="72" t="s">
        <v>1394</v>
      </c>
      <c r="D936" s="37">
        <v>6912911.15</v>
      </c>
      <c r="E936" s="54">
        <v>6912083.15</v>
      </c>
      <c r="F936" s="132">
        <f t="shared" si="29"/>
        <v>99.98802241223656</v>
      </c>
      <c r="G936" s="40">
        <f t="shared" si="28"/>
        <v>828</v>
      </c>
    </row>
    <row r="937" spans="1:7" ht="22.5">
      <c r="A937" s="39" t="s">
        <v>436</v>
      </c>
      <c r="B937" s="62" t="s">
        <v>406</v>
      </c>
      <c r="C937" s="72" t="s">
        <v>1395</v>
      </c>
      <c r="D937" s="37">
        <v>86600</v>
      </c>
      <c r="E937" s="54">
        <v>86600</v>
      </c>
      <c r="F937" s="132">
        <f t="shared" si="29"/>
        <v>100</v>
      </c>
      <c r="G937" s="40" t="str">
        <f t="shared" si="28"/>
        <v>-</v>
      </c>
    </row>
    <row r="938" spans="1:7" ht="22.5">
      <c r="A938" s="39" t="s">
        <v>436</v>
      </c>
      <c r="B938" s="62" t="s">
        <v>406</v>
      </c>
      <c r="C938" s="72" t="s">
        <v>1396</v>
      </c>
      <c r="D938" s="37">
        <v>1175948.75</v>
      </c>
      <c r="E938" s="54">
        <v>1175948.75</v>
      </c>
      <c r="F938" s="132">
        <f t="shared" si="29"/>
        <v>100</v>
      </c>
      <c r="G938" s="40" t="str">
        <f t="shared" si="28"/>
        <v>-</v>
      </c>
    </row>
    <row r="939" spans="1:7" ht="22.5">
      <c r="A939" s="39" t="s">
        <v>436</v>
      </c>
      <c r="B939" s="62" t="s">
        <v>406</v>
      </c>
      <c r="C939" s="72" t="s">
        <v>1397</v>
      </c>
      <c r="D939" s="37">
        <v>63269076.13</v>
      </c>
      <c r="E939" s="54">
        <v>63269076.13</v>
      </c>
      <c r="F939" s="132">
        <f t="shared" si="29"/>
        <v>100</v>
      </c>
      <c r="G939" s="40" t="str">
        <f t="shared" si="28"/>
        <v>-</v>
      </c>
    </row>
    <row r="940" spans="1:7" ht="22.5">
      <c r="A940" s="39" t="s">
        <v>436</v>
      </c>
      <c r="B940" s="62" t="s">
        <v>406</v>
      </c>
      <c r="C940" s="72" t="s">
        <v>1398</v>
      </c>
      <c r="D940" s="37">
        <v>231262497</v>
      </c>
      <c r="E940" s="54">
        <v>231262497</v>
      </c>
      <c r="F940" s="132">
        <f t="shared" si="29"/>
        <v>100</v>
      </c>
      <c r="G940" s="40" t="str">
        <f t="shared" si="28"/>
        <v>-</v>
      </c>
    </row>
    <row r="941" spans="1:7" ht="22.5">
      <c r="A941" s="39" t="s">
        <v>436</v>
      </c>
      <c r="B941" s="62" t="s">
        <v>406</v>
      </c>
      <c r="C941" s="72" t="s">
        <v>1399</v>
      </c>
      <c r="D941" s="37">
        <v>191787.66</v>
      </c>
      <c r="E941" s="54">
        <v>191787.66</v>
      </c>
      <c r="F941" s="132">
        <f t="shared" si="29"/>
        <v>100</v>
      </c>
      <c r="G941" s="40" t="str">
        <f t="shared" si="28"/>
        <v>-</v>
      </c>
    </row>
    <row r="942" spans="1:7" ht="22.5">
      <c r="A942" s="39" t="s">
        <v>436</v>
      </c>
      <c r="B942" s="62" t="s">
        <v>406</v>
      </c>
      <c r="C942" s="72" t="s">
        <v>1400</v>
      </c>
      <c r="D942" s="37">
        <v>500000</v>
      </c>
      <c r="E942" s="54">
        <v>500000</v>
      </c>
      <c r="F942" s="132">
        <f t="shared" si="29"/>
        <v>100</v>
      </c>
      <c r="G942" s="40" t="str">
        <f t="shared" si="28"/>
        <v>-</v>
      </c>
    </row>
    <row r="943" spans="1:7" ht="22.5">
      <c r="A943" s="39" t="s">
        <v>436</v>
      </c>
      <c r="B943" s="62" t="s">
        <v>406</v>
      </c>
      <c r="C943" s="72" t="s">
        <v>1401</v>
      </c>
      <c r="D943" s="37">
        <v>60000</v>
      </c>
      <c r="E943" s="54">
        <v>60000</v>
      </c>
      <c r="F943" s="132">
        <f t="shared" si="29"/>
        <v>100</v>
      </c>
      <c r="G943" s="40" t="str">
        <f t="shared" si="28"/>
        <v>-</v>
      </c>
    </row>
    <row r="944" spans="1:7" ht="22.5">
      <c r="A944" s="39" t="s">
        <v>436</v>
      </c>
      <c r="B944" s="62" t="s">
        <v>406</v>
      </c>
      <c r="C944" s="72" t="s">
        <v>1402</v>
      </c>
      <c r="D944" s="37">
        <v>106390294.77</v>
      </c>
      <c r="E944" s="54">
        <v>106390294.77</v>
      </c>
      <c r="F944" s="132">
        <f t="shared" si="29"/>
        <v>100</v>
      </c>
      <c r="G944" s="40" t="str">
        <f t="shared" si="28"/>
        <v>-</v>
      </c>
    </row>
    <row r="945" spans="1:7" ht="12.75">
      <c r="A945" s="39" t="s">
        <v>432</v>
      </c>
      <c r="B945" s="62" t="s">
        <v>406</v>
      </c>
      <c r="C945" s="72" t="s">
        <v>1403</v>
      </c>
      <c r="D945" s="37">
        <v>100000</v>
      </c>
      <c r="E945" s="54">
        <v>88000</v>
      </c>
      <c r="F945" s="132">
        <f t="shared" si="29"/>
        <v>88</v>
      </c>
      <c r="G945" s="40">
        <f t="shared" si="28"/>
        <v>12000</v>
      </c>
    </row>
    <row r="946" spans="1:7" ht="12.75">
      <c r="A946" s="39" t="s">
        <v>454</v>
      </c>
      <c r="B946" s="62" t="s">
        <v>406</v>
      </c>
      <c r="C946" s="72" t="s">
        <v>1404</v>
      </c>
      <c r="D946" s="37">
        <v>4438374</v>
      </c>
      <c r="E946" s="54">
        <v>1204215</v>
      </c>
      <c r="F946" s="132">
        <f t="shared" si="29"/>
        <v>27.13189559960472</v>
      </c>
      <c r="G946" s="40">
        <f t="shared" si="28"/>
        <v>3234159</v>
      </c>
    </row>
    <row r="947" spans="1:7" ht="22.5">
      <c r="A947" s="39" t="s">
        <v>436</v>
      </c>
      <c r="B947" s="62" t="s">
        <v>406</v>
      </c>
      <c r="C947" s="72" t="s">
        <v>1405</v>
      </c>
      <c r="D947" s="37">
        <v>14515705.86</v>
      </c>
      <c r="E947" s="54">
        <v>14505705.86</v>
      </c>
      <c r="F947" s="132">
        <f t="shared" si="29"/>
        <v>99.93110910281287</v>
      </c>
      <c r="G947" s="40">
        <f t="shared" si="28"/>
        <v>10000</v>
      </c>
    </row>
    <row r="948" spans="1:7" ht="22.5">
      <c r="A948" s="39" t="s">
        <v>436</v>
      </c>
      <c r="B948" s="62" t="s">
        <v>406</v>
      </c>
      <c r="C948" s="72" t="s">
        <v>1406</v>
      </c>
      <c r="D948" s="37">
        <v>1023362.94</v>
      </c>
      <c r="E948" s="54">
        <v>1023362.94</v>
      </c>
      <c r="F948" s="132">
        <f t="shared" si="29"/>
        <v>100</v>
      </c>
      <c r="G948" s="40" t="str">
        <f t="shared" si="28"/>
        <v>-</v>
      </c>
    </row>
    <row r="949" spans="1:7" ht="22.5">
      <c r="A949" s="39" t="s">
        <v>436</v>
      </c>
      <c r="B949" s="62" t="s">
        <v>406</v>
      </c>
      <c r="C949" s="72" t="s">
        <v>1407</v>
      </c>
      <c r="D949" s="37">
        <v>700000</v>
      </c>
      <c r="E949" s="54">
        <v>700000</v>
      </c>
      <c r="F949" s="132">
        <f t="shared" si="29"/>
        <v>100</v>
      </c>
      <c r="G949" s="40" t="str">
        <f t="shared" si="28"/>
        <v>-</v>
      </c>
    </row>
    <row r="950" spans="1:7" ht="22.5">
      <c r="A950" s="39" t="s">
        <v>436</v>
      </c>
      <c r="B950" s="62" t="s">
        <v>406</v>
      </c>
      <c r="C950" s="72" t="s">
        <v>1408</v>
      </c>
      <c r="D950" s="37">
        <v>2268000</v>
      </c>
      <c r="E950" s="54">
        <v>2268000</v>
      </c>
      <c r="F950" s="132">
        <f t="shared" si="29"/>
        <v>100</v>
      </c>
      <c r="G950" s="40" t="str">
        <f t="shared" si="28"/>
        <v>-</v>
      </c>
    </row>
    <row r="951" spans="1:7" ht="22.5">
      <c r="A951" s="39" t="s">
        <v>436</v>
      </c>
      <c r="B951" s="62" t="s">
        <v>406</v>
      </c>
      <c r="C951" s="72" t="s">
        <v>1409</v>
      </c>
      <c r="D951" s="37">
        <v>1900000</v>
      </c>
      <c r="E951" s="54">
        <v>1900000</v>
      </c>
      <c r="F951" s="132">
        <f t="shared" si="29"/>
        <v>100</v>
      </c>
      <c r="G951" s="40" t="str">
        <f t="shared" si="28"/>
        <v>-</v>
      </c>
    </row>
    <row r="952" spans="1:7" ht="22.5">
      <c r="A952" s="39" t="s">
        <v>436</v>
      </c>
      <c r="B952" s="62" t="s">
        <v>406</v>
      </c>
      <c r="C952" s="72" t="s">
        <v>1410</v>
      </c>
      <c r="D952" s="37">
        <v>1200000</v>
      </c>
      <c r="E952" s="54">
        <v>1200000</v>
      </c>
      <c r="F952" s="132">
        <f t="shared" si="29"/>
        <v>100</v>
      </c>
      <c r="G952" s="40" t="str">
        <f t="shared" si="28"/>
        <v>-</v>
      </c>
    </row>
    <row r="953" spans="1:7" ht="22.5">
      <c r="A953" s="39" t="s">
        <v>436</v>
      </c>
      <c r="B953" s="62" t="s">
        <v>406</v>
      </c>
      <c r="C953" s="72" t="s">
        <v>1411</v>
      </c>
      <c r="D953" s="37">
        <v>432454526.87</v>
      </c>
      <c r="E953" s="54">
        <v>432454526.87</v>
      </c>
      <c r="F953" s="132">
        <f t="shared" si="29"/>
        <v>100</v>
      </c>
      <c r="G953" s="40" t="str">
        <f t="shared" si="28"/>
        <v>-</v>
      </c>
    </row>
    <row r="954" spans="1:7" ht="22.5">
      <c r="A954" s="39" t="s">
        <v>436</v>
      </c>
      <c r="B954" s="62" t="s">
        <v>406</v>
      </c>
      <c r="C954" s="72" t="s">
        <v>1412</v>
      </c>
      <c r="D954" s="37">
        <v>21680800</v>
      </c>
      <c r="E954" s="54">
        <v>21680800</v>
      </c>
      <c r="F954" s="132">
        <f t="shared" si="29"/>
        <v>100</v>
      </c>
      <c r="G954" s="40" t="str">
        <f t="shared" si="28"/>
        <v>-</v>
      </c>
    </row>
    <row r="955" spans="1:7" ht="22.5">
      <c r="A955" s="39" t="s">
        <v>436</v>
      </c>
      <c r="B955" s="62" t="s">
        <v>406</v>
      </c>
      <c r="C955" s="72" t="s">
        <v>1413</v>
      </c>
      <c r="D955" s="37">
        <v>26464000</v>
      </c>
      <c r="E955" s="54">
        <v>26464000</v>
      </c>
      <c r="F955" s="132">
        <f t="shared" si="29"/>
        <v>100</v>
      </c>
      <c r="G955" s="40" t="str">
        <f t="shared" si="28"/>
        <v>-</v>
      </c>
    </row>
    <row r="956" spans="1:7" ht="22.5">
      <c r="A956" s="39" t="s">
        <v>436</v>
      </c>
      <c r="B956" s="62" t="s">
        <v>406</v>
      </c>
      <c r="C956" s="72" t="s">
        <v>1414</v>
      </c>
      <c r="D956" s="37">
        <v>1161200</v>
      </c>
      <c r="E956" s="54">
        <v>1161200</v>
      </c>
      <c r="F956" s="132">
        <f t="shared" si="29"/>
        <v>100</v>
      </c>
      <c r="G956" s="40" t="str">
        <f t="shared" si="28"/>
        <v>-</v>
      </c>
    </row>
    <row r="957" spans="1:7" ht="22.5">
      <c r="A957" s="39" t="s">
        <v>436</v>
      </c>
      <c r="B957" s="62" t="s">
        <v>406</v>
      </c>
      <c r="C957" s="72" t="s">
        <v>1415</v>
      </c>
      <c r="D957" s="37">
        <v>48900</v>
      </c>
      <c r="E957" s="54">
        <v>48900</v>
      </c>
      <c r="F957" s="132">
        <f t="shared" si="29"/>
        <v>100</v>
      </c>
      <c r="G957" s="40" t="str">
        <f t="shared" si="28"/>
        <v>-</v>
      </c>
    </row>
    <row r="958" spans="1:7" ht="22.5">
      <c r="A958" s="39" t="s">
        <v>436</v>
      </c>
      <c r="B958" s="62" t="s">
        <v>406</v>
      </c>
      <c r="C958" s="72" t="s">
        <v>1416</v>
      </c>
      <c r="D958" s="37">
        <v>8707200</v>
      </c>
      <c r="E958" s="54">
        <v>8705680</v>
      </c>
      <c r="F958" s="132">
        <f t="shared" si="29"/>
        <v>99.98254318265344</v>
      </c>
      <c r="G958" s="40">
        <f t="shared" si="28"/>
        <v>1520</v>
      </c>
    </row>
    <row r="959" spans="1:7" ht="22.5">
      <c r="A959" s="39" t="s">
        <v>436</v>
      </c>
      <c r="B959" s="62" t="s">
        <v>406</v>
      </c>
      <c r="C959" s="72" t="s">
        <v>1417</v>
      </c>
      <c r="D959" s="37">
        <v>108212.34</v>
      </c>
      <c r="E959" s="54">
        <v>108212.34</v>
      </c>
      <c r="F959" s="132">
        <f t="shared" si="29"/>
        <v>100</v>
      </c>
      <c r="G959" s="40" t="str">
        <f t="shared" si="28"/>
        <v>-</v>
      </c>
    </row>
    <row r="960" spans="1:7" ht="12.75">
      <c r="A960" s="39" t="s">
        <v>450</v>
      </c>
      <c r="B960" s="62" t="s">
        <v>406</v>
      </c>
      <c r="C960" s="72" t="s">
        <v>1418</v>
      </c>
      <c r="D960" s="37">
        <v>1753010</v>
      </c>
      <c r="E960" s="54">
        <v>1753010</v>
      </c>
      <c r="F960" s="132">
        <f t="shared" si="29"/>
        <v>100</v>
      </c>
      <c r="G960" s="40" t="str">
        <f t="shared" si="28"/>
        <v>-</v>
      </c>
    </row>
    <row r="961" spans="1:7" ht="12.75">
      <c r="A961" s="39" t="s">
        <v>432</v>
      </c>
      <c r="B961" s="62" t="s">
        <v>406</v>
      </c>
      <c r="C961" s="72" t="s">
        <v>1419</v>
      </c>
      <c r="D961" s="37">
        <v>15194.81</v>
      </c>
      <c r="E961" s="54">
        <v>15194.81</v>
      </c>
      <c r="F961" s="132">
        <f t="shared" si="29"/>
        <v>100</v>
      </c>
      <c r="G961" s="40" t="str">
        <f t="shared" si="28"/>
        <v>-</v>
      </c>
    </row>
    <row r="962" spans="1:7" ht="12.75">
      <c r="A962" s="39" t="s">
        <v>416</v>
      </c>
      <c r="B962" s="62" t="s">
        <v>406</v>
      </c>
      <c r="C962" s="72" t="s">
        <v>1420</v>
      </c>
      <c r="D962" s="37">
        <v>5800</v>
      </c>
      <c r="E962" s="54">
        <v>5800</v>
      </c>
      <c r="F962" s="132">
        <f t="shared" si="29"/>
        <v>100</v>
      </c>
      <c r="G962" s="40" t="str">
        <f t="shared" si="28"/>
        <v>-</v>
      </c>
    </row>
    <row r="963" spans="1:7" ht="12.75">
      <c r="A963" s="39" t="s">
        <v>424</v>
      </c>
      <c r="B963" s="62" t="s">
        <v>406</v>
      </c>
      <c r="C963" s="72" t="s">
        <v>1421</v>
      </c>
      <c r="D963" s="37">
        <v>7481.2</v>
      </c>
      <c r="E963" s="54">
        <v>7481.2</v>
      </c>
      <c r="F963" s="132">
        <f t="shared" si="29"/>
        <v>100</v>
      </c>
      <c r="G963" s="40" t="str">
        <f t="shared" si="28"/>
        <v>-</v>
      </c>
    </row>
    <row r="964" spans="1:7" ht="12.75">
      <c r="A964" s="39" t="s">
        <v>432</v>
      </c>
      <c r="B964" s="62" t="s">
        <v>406</v>
      </c>
      <c r="C964" s="72" t="s">
        <v>1422</v>
      </c>
      <c r="D964" s="37">
        <v>36047.4</v>
      </c>
      <c r="E964" s="54">
        <v>36047.4</v>
      </c>
      <c r="F964" s="132">
        <f t="shared" si="29"/>
        <v>100</v>
      </c>
      <c r="G964" s="40" t="str">
        <f t="shared" si="28"/>
        <v>-</v>
      </c>
    </row>
    <row r="965" spans="1:7" ht="12.75">
      <c r="A965" s="39" t="s">
        <v>450</v>
      </c>
      <c r="B965" s="62" t="s">
        <v>406</v>
      </c>
      <c r="C965" s="72" t="s">
        <v>1423</v>
      </c>
      <c r="D965" s="37">
        <v>24550</v>
      </c>
      <c r="E965" s="54">
        <v>24550</v>
      </c>
      <c r="F965" s="132">
        <f t="shared" si="29"/>
        <v>100</v>
      </c>
      <c r="G965" s="40" t="str">
        <f t="shared" si="28"/>
        <v>-</v>
      </c>
    </row>
    <row r="966" spans="1:7" ht="12.75">
      <c r="A966" s="39" t="s">
        <v>456</v>
      </c>
      <c r="B966" s="62" t="s">
        <v>406</v>
      </c>
      <c r="C966" s="72" t="s">
        <v>1424</v>
      </c>
      <c r="D966" s="37">
        <v>8000</v>
      </c>
      <c r="E966" s="54">
        <v>8000</v>
      </c>
      <c r="F966" s="132">
        <f t="shared" si="29"/>
        <v>100</v>
      </c>
      <c r="G966" s="40" t="str">
        <f t="shared" si="28"/>
        <v>-</v>
      </c>
    </row>
    <row r="967" spans="1:7" ht="12.75">
      <c r="A967" s="39" t="s">
        <v>424</v>
      </c>
      <c r="B967" s="62" t="s">
        <v>406</v>
      </c>
      <c r="C967" s="72" t="s">
        <v>1425</v>
      </c>
      <c r="D967" s="37">
        <v>70836.7</v>
      </c>
      <c r="E967" s="54">
        <v>70836.7</v>
      </c>
      <c r="F967" s="132">
        <f t="shared" si="29"/>
        <v>100</v>
      </c>
      <c r="G967" s="40" t="str">
        <f t="shared" si="28"/>
        <v>-</v>
      </c>
    </row>
    <row r="968" spans="1:7" ht="12.75">
      <c r="A968" s="39" t="s">
        <v>432</v>
      </c>
      <c r="B968" s="62" t="s">
        <v>406</v>
      </c>
      <c r="C968" s="72" t="s">
        <v>1426</v>
      </c>
      <c r="D968" s="37">
        <v>40760</v>
      </c>
      <c r="E968" s="54">
        <v>40760</v>
      </c>
      <c r="F968" s="132">
        <f t="shared" si="29"/>
        <v>100</v>
      </c>
      <c r="G968" s="40" t="str">
        <f t="shared" si="28"/>
        <v>-</v>
      </c>
    </row>
    <row r="969" spans="1:7" ht="12.75">
      <c r="A969" s="39" t="s">
        <v>456</v>
      </c>
      <c r="B969" s="62" t="s">
        <v>406</v>
      </c>
      <c r="C969" s="72" t="s">
        <v>1427</v>
      </c>
      <c r="D969" s="37">
        <v>13334</v>
      </c>
      <c r="E969" s="54">
        <v>13334</v>
      </c>
      <c r="F969" s="132">
        <f t="shared" si="29"/>
        <v>100</v>
      </c>
      <c r="G969" s="40" t="str">
        <f t="shared" si="28"/>
        <v>-</v>
      </c>
    </row>
    <row r="970" spans="1:7" ht="12.75">
      <c r="A970" s="39" t="s">
        <v>424</v>
      </c>
      <c r="B970" s="62" t="s">
        <v>406</v>
      </c>
      <c r="C970" s="72" t="s">
        <v>1428</v>
      </c>
      <c r="D970" s="37">
        <v>6659.6</v>
      </c>
      <c r="E970" s="54">
        <v>6659.6</v>
      </c>
      <c r="F970" s="132">
        <f t="shared" si="29"/>
        <v>100</v>
      </c>
      <c r="G970" s="40" t="str">
        <f t="shared" si="28"/>
        <v>-</v>
      </c>
    </row>
    <row r="971" spans="1:7" ht="12.75">
      <c r="A971" s="39" t="s">
        <v>432</v>
      </c>
      <c r="B971" s="62" t="s">
        <v>406</v>
      </c>
      <c r="C971" s="72" t="s">
        <v>1429</v>
      </c>
      <c r="D971" s="37">
        <v>3144945.58</v>
      </c>
      <c r="E971" s="54">
        <v>3128814.48</v>
      </c>
      <c r="F971" s="132">
        <f t="shared" si="29"/>
        <v>99.48707856496519</v>
      </c>
      <c r="G971" s="40">
        <f t="shared" si="28"/>
        <v>16131.100000000093</v>
      </c>
    </row>
    <row r="972" spans="1:7" ht="12.75">
      <c r="A972" s="39" t="s">
        <v>450</v>
      </c>
      <c r="B972" s="62" t="s">
        <v>406</v>
      </c>
      <c r="C972" s="72" t="s">
        <v>1430</v>
      </c>
      <c r="D972" s="37">
        <v>740464.82</v>
      </c>
      <c r="E972" s="54">
        <v>740464.82</v>
      </c>
      <c r="F972" s="132">
        <f t="shared" si="29"/>
        <v>100</v>
      </c>
      <c r="G972" s="40" t="str">
        <f t="shared" si="28"/>
        <v>-</v>
      </c>
    </row>
    <row r="973" spans="1:7" ht="12.75">
      <c r="A973" s="39" t="s">
        <v>456</v>
      </c>
      <c r="B973" s="62" t="s">
        <v>406</v>
      </c>
      <c r="C973" s="72" t="s">
        <v>1431</v>
      </c>
      <c r="D973" s="37">
        <v>22430</v>
      </c>
      <c r="E973" s="54">
        <v>22430</v>
      </c>
      <c r="F973" s="132">
        <f t="shared" si="29"/>
        <v>100</v>
      </c>
      <c r="G973" s="40" t="str">
        <f t="shared" si="28"/>
        <v>-</v>
      </c>
    </row>
    <row r="974" spans="1:7" ht="12.75">
      <c r="A974" s="39" t="s">
        <v>424</v>
      </c>
      <c r="B974" s="62" t="s">
        <v>406</v>
      </c>
      <c r="C974" s="72" t="s">
        <v>1432</v>
      </c>
      <c r="D974" s="37">
        <v>14319.6</v>
      </c>
      <c r="E974" s="54">
        <v>14319.6</v>
      </c>
      <c r="F974" s="132">
        <f t="shared" si="29"/>
        <v>100</v>
      </c>
      <c r="G974" s="40" t="str">
        <f t="shared" si="28"/>
        <v>-</v>
      </c>
    </row>
    <row r="975" spans="1:7" ht="12.75">
      <c r="A975" s="39" t="s">
        <v>432</v>
      </c>
      <c r="B975" s="62" t="s">
        <v>406</v>
      </c>
      <c r="C975" s="72" t="s">
        <v>1433</v>
      </c>
      <c r="D975" s="37">
        <v>1990572.69</v>
      </c>
      <c r="E975" s="54">
        <v>1990572.69</v>
      </c>
      <c r="F975" s="132">
        <f t="shared" si="29"/>
        <v>100</v>
      </c>
      <c r="G975" s="40" t="str">
        <f aca="true" t="shared" si="30" ref="G975:G1038">IF(OR(D975="-",E975=D975),"-",D975-IF(E975="-",0,E975))</f>
        <v>-</v>
      </c>
    </row>
    <row r="976" spans="1:7" ht="12.75">
      <c r="A976" s="39" t="s">
        <v>456</v>
      </c>
      <c r="B976" s="62" t="s">
        <v>406</v>
      </c>
      <c r="C976" s="72" t="s">
        <v>1434</v>
      </c>
      <c r="D976" s="37">
        <v>390307.71</v>
      </c>
      <c r="E976" s="54">
        <v>390307.71</v>
      </c>
      <c r="F976" s="132">
        <f aca="true" t="shared" si="31" ref="F976:F1033">E976/D976*100</f>
        <v>100</v>
      </c>
      <c r="G976" s="40" t="str">
        <f t="shared" si="30"/>
        <v>-</v>
      </c>
    </row>
    <row r="977" spans="1:7" ht="12.75">
      <c r="A977" s="39" t="s">
        <v>414</v>
      </c>
      <c r="B977" s="62" t="s">
        <v>406</v>
      </c>
      <c r="C977" s="72" t="s">
        <v>1435</v>
      </c>
      <c r="D977" s="37">
        <v>10402389.23</v>
      </c>
      <c r="E977" s="54">
        <v>10383307.56</v>
      </c>
      <c r="F977" s="132">
        <f t="shared" si="31"/>
        <v>99.81656454514345</v>
      </c>
      <c r="G977" s="40">
        <f t="shared" si="30"/>
        <v>19081.669999999925</v>
      </c>
    </row>
    <row r="978" spans="1:7" ht="12.75">
      <c r="A978" s="39" t="s">
        <v>418</v>
      </c>
      <c r="B978" s="62" t="s">
        <v>406</v>
      </c>
      <c r="C978" s="72" t="s">
        <v>1436</v>
      </c>
      <c r="D978" s="37">
        <v>3097009.47</v>
      </c>
      <c r="E978" s="54">
        <v>3097009.47</v>
      </c>
      <c r="F978" s="132">
        <f t="shared" si="31"/>
        <v>100</v>
      </c>
      <c r="G978" s="40" t="str">
        <f t="shared" si="30"/>
        <v>-</v>
      </c>
    </row>
    <row r="979" spans="1:7" ht="12.75">
      <c r="A979" s="39" t="s">
        <v>416</v>
      </c>
      <c r="B979" s="62" t="s">
        <v>406</v>
      </c>
      <c r="C979" s="72" t="s">
        <v>1437</v>
      </c>
      <c r="D979" s="37">
        <v>220275</v>
      </c>
      <c r="E979" s="54">
        <v>220275</v>
      </c>
      <c r="F979" s="132">
        <f t="shared" si="31"/>
        <v>100</v>
      </c>
      <c r="G979" s="40" t="str">
        <f t="shared" si="30"/>
        <v>-</v>
      </c>
    </row>
    <row r="980" spans="1:7" ht="12.75">
      <c r="A980" s="39" t="s">
        <v>422</v>
      </c>
      <c r="B980" s="62" t="s">
        <v>406</v>
      </c>
      <c r="C980" s="72" t="s">
        <v>1438</v>
      </c>
      <c r="D980" s="37">
        <v>401060.13</v>
      </c>
      <c r="E980" s="54">
        <v>383004.1</v>
      </c>
      <c r="F980" s="132">
        <f t="shared" si="31"/>
        <v>95.49792446334668</v>
      </c>
      <c r="G980" s="40">
        <f t="shared" si="30"/>
        <v>18056.030000000028</v>
      </c>
    </row>
    <row r="981" spans="1:7" ht="12.75">
      <c r="A981" s="39" t="s">
        <v>430</v>
      </c>
      <c r="B981" s="62" t="s">
        <v>406</v>
      </c>
      <c r="C981" s="72" t="s">
        <v>1439</v>
      </c>
      <c r="D981" s="37">
        <v>134466.45</v>
      </c>
      <c r="E981" s="54">
        <v>134466.45</v>
      </c>
      <c r="F981" s="132">
        <f t="shared" si="31"/>
        <v>100</v>
      </c>
      <c r="G981" s="40" t="str">
        <f t="shared" si="30"/>
        <v>-</v>
      </c>
    </row>
    <row r="982" spans="1:7" ht="12.75">
      <c r="A982" s="39" t="s">
        <v>422</v>
      </c>
      <c r="B982" s="62" t="s">
        <v>406</v>
      </c>
      <c r="C982" s="72" t="s">
        <v>1440</v>
      </c>
      <c r="D982" s="37">
        <v>4101.82</v>
      </c>
      <c r="E982" s="54">
        <v>4101</v>
      </c>
      <c r="F982" s="132">
        <f t="shared" si="31"/>
        <v>99.98000887410954</v>
      </c>
      <c r="G982" s="40">
        <f t="shared" si="30"/>
        <v>0.819999999999709</v>
      </c>
    </row>
    <row r="983" spans="1:7" ht="12.75">
      <c r="A983" s="39" t="s">
        <v>424</v>
      </c>
      <c r="B983" s="62" t="s">
        <v>406</v>
      </c>
      <c r="C983" s="72" t="s">
        <v>1441</v>
      </c>
      <c r="D983" s="37">
        <v>93497.65</v>
      </c>
      <c r="E983" s="54">
        <v>93229.3</v>
      </c>
      <c r="F983" s="132">
        <f t="shared" si="31"/>
        <v>99.71298743872174</v>
      </c>
      <c r="G983" s="40">
        <f t="shared" si="30"/>
        <v>268.34999999999127</v>
      </c>
    </row>
    <row r="984" spans="1:7" ht="12.75">
      <c r="A984" s="39" t="s">
        <v>426</v>
      </c>
      <c r="B984" s="62" t="s">
        <v>406</v>
      </c>
      <c r="C984" s="72" t="s">
        <v>1442</v>
      </c>
      <c r="D984" s="37">
        <v>1419612.75</v>
      </c>
      <c r="E984" s="54">
        <v>1369947.04</v>
      </c>
      <c r="F984" s="132">
        <f t="shared" si="31"/>
        <v>96.50146069764448</v>
      </c>
      <c r="G984" s="40">
        <f t="shared" si="30"/>
        <v>49665.70999999996</v>
      </c>
    </row>
    <row r="985" spans="1:7" ht="12.75">
      <c r="A985" s="39" t="s">
        <v>430</v>
      </c>
      <c r="B985" s="62" t="s">
        <v>406</v>
      </c>
      <c r="C985" s="72" t="s">
        <v>1443</v>
      </c>
      <c r="D985" s="37">
        <v>701617.06</v>
      </c>
      <c r="E985" s="54">
        <v>686439.16</v>
      </c>
      <c r="F985" s="132">
        <f t="shared" si="31"/>
        <v>97.83672591997691</v>
      </c>
      <c r="G985" s="40">
        <f t="shared" si="30"/>
        <v>15177.900000000023</v>
      </c>
    </row>
    <row r="986" spans="1:7" ht="12.75">
      <c r="A986" s="39" t="s">
        <v>432</v>
      </c>
      <c r="B986" s="62" t="s">
        <v>406</v>
      </c>
      <c r="C986" s="72" t="s">
        <v>1444</v>
      </c>
      <c r="D986" s="37">
        <v>442760.28</v>
      </c>
      <c r="E986" s="54">
        <v>391595.95</v>
      </c>
      <c r="F986" s="132">
        <f t="shared" si="31"/>
        <v>88.44423668717528</v>
      </c>
      <c r="G986" s="40">
        <f t="shared" si="30"/>
        <v>51164.330000000016</v>
      </c>
    </row>
    <row r="987" spans="1:7" ht="12.75">
      <c r="A987" s="39" t="s">
        <v>454</v>
      </c>
      <c r="B987" s="62" t="s">
        <v>406</v>
      </c>
      <c r="C987" s="72" t="s">
        <v>1445</v>
      </c>
      <c r="D987" s="37">
        <v>107389</v>
      </c>
      <c r="E987" s="54">
        <v>98569</v>
      </c>
      <c r="F987" s="132">
        <f t="shared" si="31"/>
        <v>91.78686830122265</v>
      </c>
      <c r="G987" s="40">
        <f t="shared" si="30"/>
        <v>8820</v>
      </c>
    </row>
    <row r="988" spans="1:7" ht="12.75">
      <c r="A988" s="39" t="s">
        <v>456</v>
      </c>
      <c r="B988" s="62" t="s">
        <v>406</v>
      </c>
      <c r="C988" s="72" t="s">
        <v>1446</v>
      </c>
      <c r="D988" s="37">
        <v>230080.98</v>
      </c>
      <c r="E988" s="54">
        <v>167834.67</v>
      </c>
      <c r="F988" s="132">
        <f t="shared" si="31"/>
        <v>72.94591234790464</v>
      </c>
      <c r="G988" s="40">
        <f t="shared" si="30"/>
        <v>62246.31</v>
      </c>
    </row>
    <row r="989" spans="1:7" ht="12.75">
      <c r="A989" s="39" t="s">
        <v>450</v>
      </c>
      <c r="B989" s="62" t="s">
        <v>406</v>
      </c>
      <c r="C989" s="72" t="s">
        <v>1447</v>
      </c>
      <c r="D989" s="37">
        <v>800</v>
      </c>
      <c r="E989" s="54">
        <v>800</v>
      </c>
      <c r="F989" s="132">
        <f t="shared" si="31"/>
        <v>100</v>
      </c>
      <c r="G989" s="40" t="str">
        <f t="shared" si="30"/>
        <v>-</v>
      </c>
    </row>
    <row r="990" spans="1:7" ht="12.75">
      <c r="A990" s="39" t="s">
        <v>414</v>
      </c>
      <c r="B990" s="62" t="s">
        <v>406</v>
      </c>
      <c r="C990" s="72" t="s">
        <v>1448</v>
      </c>
      <c r="D990" s="37">
        <v>29962750.17</v>
      </c>
      <c r="E990" s="54">
        <v>29962750.17</v>
      </c>
      <c r="F990" s="132">
        <f t="shared" si="31"/>
        <v>100</v>
      </c>
      <c r="G990" s="40" t="str">
        <f t="shared" si="30"/>
        <v>-</v>
      </c>
    </row>
    <row r="991" spans="1:7" ht="12.75">
      <c r="A991" s="39" t="s">
        <v>418</v>
      </c>
      <c r="B991" s="62" t="s">
        <v>406</v>
      </c>
      <c r="C991" s="72" t="s">
        <v>1449</v>
      </c>
      <c r="D991" s="37">
        <v>8993076.31</v>
      </c>
      <c r="E991" s="54">
        <v>8889040.85</v>
      </c>
      <c r="F991" s="132">
        <f t="shared" si="31"/>
        <v>98.84316048909407</v>
      </c>
      <c r="G991" s="40">
        <f t="shared" si="30"/>
        <v>104035.4600000009</v>
      </c>
    </row>
    <row r="992" spans="1:7" ht="12.75">
      <c r="A992" s="39" t="s">
        <v>416</v>
      </c>
      <c r="B992" s="62" t="s">
        <v>406</v>
      </c>
      <c r="C992" s="72" t="s">
        <v>1450</v>
      </c>
      <c r="D992" s="37">
        <v>803612.4</v>
      </c>
      <c r="E992" s="54">
        <v>803101.49</v>
      </c>
      <c r="F992" s="132">
        <f t="shared" si="31"/>
        <v>99.93642333045133</v>
      </c>
      <c r="G992" s="40">
        <f t="shared" si="30"/>
        <v>510.9100000000326</v>
      </c>
    </row>
    <row r="993" spans="1:7" ht="12.75">
      <c r="A993" s="39" t="s">
        <v>422</v>
      </c>
      <c r="B993" s="62" t="s">
        <v>406</v>
      </c>
      <c r="C993" s="72" t="s">
        <v>1451</v>
      </c>
      <c r="D993" s="37">
        <v>332064</v>
      </c>
      <c r="E993" s="54">
        <v>317670.98</v>
      </c>
      <c r="F993" s="132">
        <f t="shared" si="31"/>
        <v>95.6655885612412</v>
      </c>
      <c r="G993" s="40">
        <f t="shared" si="30"/>
        <v>14393.020000000019</v>
      </c>
    </row>
    <row r="994" spans="1:7" ht="12.75">
      <c r="A994" s="39" t="s">
        <v>422</v>
      </c>
      <c r="B994" s="62" t="s">
        <v>406</v>
      </c>
      <c r="C994" s="72" t="s">
        <v>1452</v>
      </c>
      <c r="D994" s="37">
        <v>8000</v>
      </c>
      <c r="E994" s="54">
        <v>8000</v>
      </c>
      <c r="F994" s="132">
        <f t="shared" si="31"/>
        <v>100</v>
      </c>
      <c r="G994" s="40" t="str">
        <f t="shared" si="30"/>
        <v>-</v>
      </c>
    </row>
    <row r="995" spans="1:7" ht="12.75">
      <c r="A995" s="39" t="s">
        <v>424</v>
      </c>
      <c r="B995" s="62" t="s">
        <v>406</v>
      </c>
      <c r="C995" s="72" t="s">
        <v>1453</v>
      </c>
      <c r="D995" s="37">
        <v>100910.1</v>
      </c>
      <c r="E995" s="54">
        <v>99071.82</v>
      </c>
      <c r="F995" s="132">
        <f t="shared" si="31"/>
        <v>98.1782992980881</v>
      </c>
      <c r="G995" s="40">
        <f t="shared" si="30"/>
        <v>1838.2799999999988</v>
      </c>
    </row>
    <row r="996" spans="1:7" ht="12.75">
      <c r="A996" s="39" t="s">
        <v>426</v>
      </c>
      <c r="B996" s="62" t="s">
        <v>406</v>
      </c>
      <c r="C996" s="72" t="s">
        <v>1454</v>
      </c>
      <c r="D996" s="37">
        <v>651187.25</v>
      </c>
      <c r="E996" s="54">
        <v>638370.25</v>
      </c>
      <c r="F996" s="132">
        <f t="shared" si="31"/>
        <v>98.03174893243073</v>
      </c>
      <c r="G996" s="40">
        <f t="shared" si="30"/>
        <v>12817</v>
      </c>
    </row>
    <row r="997" spans="1:7" ht="12.75">
      <c r="A997" s="39" t="s">
        <v>430</v>
      </c>
      <c r="B997" s="62" t="s">
        <v>406</v>
      </c>
      <c r="C997" s="72" t="s">
        <v>1455</v>
      </c>
      <c r="D997" s="37">
        <v>313020.49</v>
      </c>
      <c r="E997" s="54">
        <v>302415.07</v>
      </c>
      <c r="F997" s="132">
        <f t="shared" si="31"/>
        <v>96.61190869645625</v>
      </c>
      <c r="G997" s="40">
        <f t="shared" si="30"/>
        <v>10605.419999999984</v>
      </c>
    </row>
    <row r="998" spans="1:7" ht="12.75">
      <c r="A998" s="39" t="s">
        <v>432</v>
      </c>
      <c r="B998" s="62" t="s">
        <v>406</v>
      </c>
      <c r="C998" s="72" t="s">
        <v>1456</v>
      </c>
      <c r="D998" s="37">
        <v>628013.36</v>
      </c>
      <c r="E998" s="54">
        <v>628013.36</v>
      </c>
      <c r="F998" s="132">
        <f t="shared" si="31"/>
        <v>100</v>
      </c>
      <c r="G998" s="40" t="str">
        <f t="shared" si="30"/>
        <v>-</v>
      </c>
    </row>
    <row r="999" spans="1:7" ht="12.75">
      <c r="A999" s="39" t="s">
        <v>454</v>
      </c>
      <c r="B999" s="62" t="s">
        <v>406</v>
      </c>
      <c r="C999" s="72" t="s">
        <v>1457</v>
      </c>
      <c r="D999" s="37">
        <v>937</v>
      </c>
      <c r="E999" s="54">
        <v>937</v>
      </c>
      <c r="F999" s="132">
        <f t="shared" si="31"/>
        <v>100</v>
      </c>
      <c r="G999" s="40" t="str">
        <f t="shared" si="30"/>
        <v>-</v>
      </c>
    </row>
    <row r="1000" spans="1:7" ht="12.75">
      <c r="A1000" s="39" t="s">
        <v>456</v>
      </c>
      <c r="B1000" s="62" t="s">
        <v>406</v>
      </c>
      <c r="C1000" s="72" t="s">
        <v>1458</v>
      </c>
      <c r="D1000" s="37">
        <v>623863.1</v>
      </c>
      <c r="E1000" s="54">
        <v>619342.32</v>
      </c>
      <c r="F1000" s="132">
        <f t="shared" si="31"/>
        <v>99.27535704548</v>
      </c>
      <c r="G1000" s="40">
        <f t="shared" si="30"/>
        <v>4520.780000000028</v>
      </c>
    </row>
    <row r="1001" spans="1:7" ht="12.75">
      <c r="A1001" s="39" t="s">
        <v>450</v>
      </c>
      <c r="B1001" s="62" t="s">
        <v>406</v>
      </c>
      <c r="C1001" s="72" t="s">
        <v>1459</v>
      </c>
      <c r="D1001" s="37">
        <v>4600</v>
      </c>
      <c r="E1001" s="54">
        <v>4600</v>
      </c>
      <c r="F1001" s="132">
        <f t="shared" si="31"/>
        <v>100</v>
      </c>
      <c r="G1001" s="40" t="str">
        <f t="shared" si="30"/>
        <v>-</v>
      </c>
    </row>
    <row r="1002" spans="1:7" ht="12.75">
      <c r="A1002" s="39" t="s">
        <v>446</v>
      </c>
      <c r="B1002" s="62" t="s">
        <v>406</v>
      </c>
      <c r="C1002" s="72" t="s">
        <v>1460</v>
      </c>
      <c r="D1002" s="37">
        <v>2532339.66</v>
      </c>
      <c r="E1002" s="54">
        <v>2478571.71</v>
      </c>
      <c r="F1002" s="132">
        <f t="shared" si="31"/>
        <v>97.87674809784403</v>
      </c>
      <c r="G1002" s="40">
        <f t="shared" si="30"/>
        <v>53767.950000000186</v>
      </c>
    </row>
    <row r="1003" spans="1:7" ht="22.5">
      <c r="A1003" s="39" t="s">
        <v>436</v>
      </c>
      <c r="B1003" s="62" t="s">
        <v>406</v>
      </c>
      <c r="C1003" s="72" t="s">
        <v>1461</v>
      </c>
      <c r="D1003" s="37">
        <v>29000</v>
      </c>
      <c r="E1003" s="54">
        <v>19791.79</v>
      </c>
      <c r="F1003" s="132">
        <f t="shared" si="31"/>
        <v>68.24755172413794</v>
      </c>
      <c r="G1003" s="40">
        <f t="shared" si="30"/>
        <v>9208.21</v>
      </c>
    </row>
    <row r="1004" spans="1:7" ht="12.75">
      <c r="A1004" s="39" t="s">
        <v>446</v>
      </c>
      <c r="B1004" s="62" t="s">
        <v>406</v>
      </c>
      <c r="C1004" s="72" t="s">
        <v>1462</v>
      </c>
      <c r="D1004" s="37">
        <v>4971660.34</v>
      </c>
      <c r="E1004" s="54">
        <v>4856349.22</v>
      </c>
      <c r="F1004" s="132">
        <f t="shared" si="31"/>
        <v>97.68063157749832</v>
      </c>
      <c r="G1004" s="40">
        <f t="shared" si="30"/>
        <v>115311.12000000011</v>
      </c>
    </row>
    <row r="1005" spans="1:7" ht="12.75">
      <c r="A1005" s="39" t="s">
        <v>446</v>
      </c>
      <c r="B1005" s="62" t="s">
        <v>406</v>
      </c>
      <c r="C1005" s="72" t="s">
        <v>1463</v>
      </c>
      <c r="D1005" s="37">
        <v>265000</v>
      </c>
      <c r="E1005" s="54">
        <v>264621.68</v>
      </c>
      <c r="F1005" s="132">
        <f t="shared" si="31"/>
        <v>99.85723773584905</v>
      </c>
      <c r="G1005" s="40">
        <f t="shared" si="30"/>
        <v>378.320000000007</v>
      </c>
    </row>
    <row r="1006" spans="1:7" ht="12.75">
      <c r="A1006" s="39" t="s">
        <v>446</v>
      </c>
      <c r="B1006" s="62" t="s">
        <v>406</v>
      </c>
      <c r="C1006" s="72" t="s">
        <v>1464</v>
      </c>
      <c r="D1006" s="37">
        <v>586000</v>
      </c>
      <c r="E1006" s="54">
        <v>441638.97</v>
      </c>
      <c r="F1006" s="132">
        <f t="shared" si="31"/>
        <v>75.3650119453925</v>
      </c>
      <c r="G1006" s="40">
        <f t="shared" si="30"/>
        <v>144361.03000000003</v>
      </c>
    </row>
    <row r="1007" spans="1:7" ht="22.5">
      <c r="A1007" s="39" t="s">
        <v>436</v>
      </c>
      <c r="B1007" s="62" t="s">
        <v>406</v>
      </c>
      <c r="C1007" s="72" t="s">
        <v>1465</v>
      </c>
      <c r="D1007" s="37">
        <v>3493600</v>
      </c>
      <c r="E1007" s="54">
        <v>2334170.65</v>
      </c>
      <c r="F1007" s="132">
        <f t="shared" si="31"/>
        <v>66.81276190748797</v>
      </c>
      <c r="G1007" s="40">
        <f t="shared" si="30"/>
        <v>1159429.35</v>
      </c>
    </row>
    <row r="1008" spans="1:7" ht="22.5">
      <c r="A1008" s="39" t="s">
        <v>436</v>
      </c>
      <c r="B1008" s="62" t="s">
        <v>406</v>
      </c>
      <c r="C1008" s="72" t="s">
        <v>1466</v>
      </c>
      <c r="D1008" s="37">
        <v>14097100</v>
      </c>
      <c r="E1008" s="54">
        <v>12385189.57</v>
      </c>
      <c r="F1008" s="132">
        <f t="shared" si="31"/>
        <v>87.85629363486107</v>
      </c>
      <c r="G1008" s="40">
        <f t="shared" si="30"/>
        <v>1711910.4299999997</v>
      </c>
    </row>
    <row r="1009" spans="1:7" ht="12.75">
      <c r="A1009" s="39" t="s">
        <v>446</v>
      </c>
      <c r="B1009" s="62" t="s">
        <v>406</v>
      </c>
      <c r="C1009" s="72" t="s">
        <v>1467</v>
      </c>
      <c r="D1009" s="37">
        <v>2800000</v>
      </c>
      <c r="E1009" s="54">
        <v>2800000</v>
      </c>
      <c r="F1009" s="132">
        <f t="shared" si="31"/>
        <v>100</v>
      </c>
      <c r="G1009" s="40" t="str">
        <f t="shared" si="30"/>
        <v>-</v>
      </c>
    </row>
    <row r="1010" spans="1:7" ht="12.75">
      <c r="A1010" s="39" t="s">
        <v>414</v>
      </c>
      <c r="B1010" s="62" t="s">
        <v>406</v>
      </c>
      <c r="C1010" s="72" t="s">
        <v>1468</v>
      </c>
      <c r="D1010" s="37">
        <v>13584300</v>
      </c>
      <c r="E1010" s="54">
        <v>13291228.39</v>
      </c>
      <c r="F1010" s="132">
        <f t="shared" si="31"/>
        <v>97.84257112990731</v>
      </c>
      <c r="G1010" s="40">
        <f t="shared" si="30"/>
        <v>293071.6099999994</v>
      </c>
    </row>
    <row r="1011" spans="1:7" ht="12.75">
      <c r="A1011" s="39" t="s">
        <v>418</v>
      </c>
      <c r="B1011" s="62" t="s">
        <v>406</v>
      </c>
      <c r="C1011" s="72" t="s">
        <v>1469</v>
      </c>
      <c r="D1011" s="37">
        <v>4080700</v>
      </c>
      <c r="E1011" s="54">
        <v>3899430.4</v>
      </c>
      <c r="F1011" s="132">
        <f t="shared" si="31"/>
        <v>95.5578797755287</v>
      </c>
      <c r="G1011" s="40">
        <f t="shared" si="30"/>
        <v>181269.6000000001</v>
      </c>
    </row>
    <row r="1012" spans="1:7" ht="12.75">
      <c r="A1012" s="39" t="s">
        <v>416</v>
      </c>
      <c r="B1012" s="62" t="s">
        <v>406</v>
      </c>
      <c r="C1012" s="72" t="s">
        <v>1470</v>
      </c>
      <c r="D1012" s="37">
        <v>329600</v>
      </c>
      <c r="E1012" s="54">
        <v>328749.51</v>
      </c>
      <c r="F1012" s="132">
        <f t="shared" si="31"/>
        <v>99.7419629854369</v>
      </c>
      <c r="G1012" s="40">
        <f t="shared" si="30"/>
        <v>850.4899999999907</v>
      </c>
    </row>
    <row r="1013" spans="1:7" ht="12.75">
      <c r="A1013" s="39" t="s">
        <v>422</v>
      </c>
      <c r="B1013" s="62" t="s">
        <v>406</v>
      </c>
      <c r="C1013" s="72" t="s">
        <v>1471</v>
      </c>
      <c r="D1013" s="37">
        <v>142000</v>
      </c>
      <c r="E1013" s="54">
        <v>127013.69</v>
      </c>
      <c r="F1013" s="132">
        <f t="shared" si="31"/>
        <v>89.44626056338029</v>
      </c>
      <c r="G1013" s="40">
        <f t="shared" si="30"/>
        <v>14986.309999999998</v>
      </c>
    </row>
    <row r="1014" spans="1:7" ht="12.75">
      <c r="A1014" s="39" t="s">
        <v>422</v>
      </c>
      <c r="B1014" s="62" t="s">
        <v>406</v>
      </c>
      <c r="C1014" s="72" t="s">
        <v>1472</v>
      </c>
      <c r="D1014" s="37">
        <v>6700</v>
      </c>
      <c r="E1014" s="54">
        <v>6600</v>
      </c>
      <c r="F1014" s="132">
        <f t="shared" si="31"/>
        <v>98.50746268656717</v>
      </c>
      <c r="G1014" s="40">
        <f t="shared" si="30"/>
        <v>100</v>
      </c>
    </row>
    <row r="1015" spans="1:7" ht="12.75">
      <c r="A1015" s="39" t="s">
        <v>424</v>
      </c>
      <c r="B1015" s="62" t="s">
        <v>406</v>
      </c>
      <c r="C1015" s="72" t="s">
        <v>1473</v>
      </c>
      <c r="D1015" s="37">
        <v>23200</v>
      </c>
      <c r="E1015" s="54">
        <v>22406.65</v>
      </c>
      <c r="F1015" s="132">
        <f t="shared" si="31"/>
        <v>96.58038793103448</v>
      </c>
      <c r="G1015" s="40">
        <f t="shared" si="30"/>
        <v>793.3499999999985</v>
      </c>
    </row>
    <row r="1016" spans="1:7" ht="12.75">
      <c r="A1016" s="39" t="s">
        <v>426</v>
      </c>
      <c r="B1016" s="62" t="s">
        <v>406</v>
      </c>
      <c r="C1016" s="72" t="s">
        <v>1474</v>
      </c>
      <c r="D1016" s="37">
        <v>222700</v>
      </c>
      <c r="E1016" s="54">
        <v>218600.59</v>
      </c>
      <c r="F1016" s="132">
        <f t="shared" si="31"/>
        <v>98.1592231701841</v>
      </c>
      <c r="G1016" s="40">
        <f t="shared" si="30"/>
        <v>4099.4100000000035</v>
      </c>
    </row>
    <row r="1017" spans="1:7" ht="12.75">
      <c r="A1017" s="39" t="s">
        <v>430</v>
      </c>
      <c r="B1017" s="62" t="s">
        <v>406</v>
      </c>
      <c r="C1017" s="72" t="s">
        <v>1475</v>
      </c>
      <c r="D1017" s="37">
        <v>55300</v>
      </c>
      <c r="E1017" s="54">
        <v>55202</v>
      </c>
      <c r="F1017" s="132">
        <f t="shared" si="31"/>
        <v>99.82278481012659</v>
      </c>
      <c r="G1017" s="40">
        <f t="shared" si="30"/>
        <v>98</v>
      </c>
    </row>
    <row r="1018" spans="1:7" ht="12.75">
      <c r="A1018" s="39" t="s">
        <v>432</v>
      </c>
      <c r="B1018" s="62" t="s">
        <v>406</v>
      </c>
      <c r="C1018" s="72" t="s">
        <v>1476</v>
      </c>
      <c r="D1018" s="37">
        <v>374500</v>
      </c>
      <c r="E1018" s="54">
        <v>371596.9</v>
      </c>
      <c r="F1018" s="132">
        <f t="shared" si="31"/>
        <v>99.22480640854474</v>
      </c>
      <c r="G1018" s="40">
        <f t="shared" si="30"/>
        <v>2903.0999999999767</v>
      </c>
    </row>
    <row r="1019" spans="1:7" ht="12.75">
      <c r="A1019" s="39" t="s">
        <v>454</v>
      </c>
      <c r="B1019" s="62" t="s">
        <v>406</v>
      </c>
      <c r="C1019" s="72" t="s">
        <v>1477</v>
      </c>
      <c r="D1019" s="37">
        <v>118000</v>
      </c>
      <c r="E1019" s="54">
        <v>111546</v>
      </c>
      <c r="F1019" s="132">
        <f t="shared" si="31"/>
        <v>94.53050847457627</v>
      </c>
      <c r="G1019" s="40">
        <f t="shared" si="30"/>
        <v>6454</v>
      </c>
    </row>
    <row r="1020" spans="1:7" ht="12.75">
      <c r="A1020" s="39" t="s">
        <v>456</v>
      </c>
      <c r="B1020" s="62" t="s">
        <v>406</v>
      </c>
      <c r="C1020" s="72" t="s">
        <v>1478</v>
      </c>
      <c r="D1020" s="37">
        <v>227510</v>
      </c>
      <c r="E1020" s="54">
        <v>184601.8</v>
      </c>
      <c r="F1020" s="132">
        <f t="shared" si="31"/>
        <v>81.14008175464814</v>
      </c>
      <c r="G1020" s="40">
        <f t="shared" si="30"/>
        <v>42908.20000000001</v>
      </c>
    </row>
    <row r="1021" spans="1:7" ht="22.5">
      <c r="A1021" s="39" t="s">
        <v>448</v>
      </c>
      <c r="B1021" s="62" t="s">
        <v>406</v>
      </c>
      <c r="C1021" s="72" t="s">
        <v>1479</v>
      </c>
      <c r="D1021" s="37">
        <v>20900</v>
      </c>
      <c r="E1021" s="54">
        <v>20862</v>
      </c>
      <c r="F1021" s="132">
        <f t="shared" si="31"/>
        <v>99.81818181818181</v>
      </c>
      <c r="G1021" s="40">
        <f t="shared" si="30"/>
        <v>38</v>
      </c>
    </row>
    <row r="1022" spans="1:7" ht="12.75">
      <c r="A1022" s="39" t="s">
        <v>450</v>
      </c>
      <c r="B1022" s="62" t="s">
        <v>406</v>
      </c>
      <c r="C1022" s="72" t="s">
        <v>1480</v>
      </c>
      <c r="D1022" s="37">
        <v>11000</v>
      </c>
      <c r="E1022" s="54">
        <v>9603.34</v>
      </c>
      <c r="F1022" s="132">
        <f t="shared" si="31"/>
        <v>87.30309090909091</v>
      </c>
      <c r="G1022" s="40">
        <f t="shared" si="30"/>
        <v>1396.6599999999999</v>
      </c>
    </row>
    <row r="1023" spans="1:7" ht="12.75">
      <c r="A1023" s="39" t="s">
        <v>456</v>
      </c>
      <c r="B1023" s="62" t="s">
        <v>406</v>
      </c>
      <c r="C1023" s="72" t="s">
        <v>1481</v>
      </c>
      <c r="D1023" s="37">
        <v>3000</v>
      </c>
      <c r="E1023" s="54">
        <v>3000</v>
      </c>
      <c r="F1023" s="132">
        <f t="shared" si="31"/>
        <v>100</v>
      </c>
      <c r="G1023" s="40" t="str">
        <f t="shared" si="30"/>
        <v>-</v>
      </c>
    </row>
    <row r="1024" spans="1:7" ht="12.75">
      <c r="A1024" s="39" t="s">
        <v>456</v>
      </c>
      <c r="B1024" s="62" t="s">
        <v>406</v>
      </c>
      <c r="C1024" s="72" t="s">
        <v>1482</v>
      </c>
      <c r="D1024" s="37">
        <v>3000</v>
      </c>
      <c r="E1024" s="54">
        <v>3000</v>
      </c>
      <c r="F1024" s="132">
        <f t="shared" si="31"/>
        <v>100</v>
      </c>
      <c r="G1024" s="40" t="str">
        <f t="shared" si="30"/>
        <v>-</v>
      </c>
    </row>
    <row r="1025" spans="1:7" ht="12.75">
      <c r="A1025" s="39" t="s">
        <v>456</v>
      </c>
      <c r="B1025" s="62" t="s">
        <v>406</v>
      </c>
      <c r="C1025" s="72" t="s">
        <v>1483</v>
      </c>
      <c r="D1025" s="37">
        <v>3500</v>
      </c>
      <c r="E1025" s="54">
        <v>3500</v>
      </c>
      <c r="F1025" s="132">
        <f t="shared" si="31"/>
        <v>100</v>
      </c>
      <c r="G1025" s="40" t="str">
        <f t="shared" si="30"/>
        <v>-</v>
      </c>
    </row>
    <row r="1026" spans="1:7" ht="12.75">
      <c r="A1026" s="39" t="s">
        <v>456</v>
      </c>
      <c r="B1026" s="62" t="s">
        <v>406</v>
      </c>
      <c r="C1026" s="72" t="s">
        <v>1484</v>
      </c>
      <c r="D1026" s="37">
        <v>3500</v>
      </c>
      <c r="E1026" s="54">
        <v>3500</v>
      </c>
      <c r="F1026" s="132">
        <f t="shared" si="31"/>
        <v>100</v>
      </c>
      <c r="G1026" s="40" t="str">
        <f t="shared" si="30"/>
        <v>-</v>
      </c>
    </row>
    <row r="1027" spans="1:7" ht="22.5">
      <c r="A1027" s="39" t="s">
        <v>442</v>
      </c>
      <c r="B1027" s="62" t="s">
        <v>406</v>
      </c>
      <c r="C1027" s="72" t="s">
        <v>1485</v>
      </c>
      <c r="D1027" s="37">
        <v>124800</v>
      </c>
      <c r="E1027" s="54">
        <v>124800</v>
      </c>
      <c r="F1027" s="132">
        <f t="shared" si="31"/>
        <v>100</v>
      </c>
      <c r="G1027" s="40" t="str">
        <f t="shared" si="30"/>
        <v>-</v>
      </c>
    </row>
    <row r="1028" spans="1:7" ht="22.5">
      <c r="A1028" s="39" t="s">
        <v>442</v>
      </c>
      <c r="B1028" s="62" t="s">
        <v>406</v>
      </c>
      <c r="C1028" s="72" t="s">
        <v>1486</v>
      </c>
      <c r="D1028" s="37">
        <v>85116</v>
      </c>
      <c r="E1028" s="54">
        <v>56744</v>
      </c>
      <c r="F1028" s="132">
        <f t="shared" si="31"/>
        <v>66.66666666666666</v>
      </c>
      <c r="G1028" s="40">
        <f t="shared" si="30"/>
        <v>28372</v>
      </c>
    </row>
    <row r="1029" spans="1:7" ht="22.5">
      <c r="A1029" s="39" t="s">
        <v>442</v>
      </c>
      <c r="B1029" s="62" t="s">
        <v>406</v>
      </c>
      <c r="C1029" s="72" t="s">
        <v>1487</v>
      </c>
      <c r="D1029" s="37">
        <v>42558</v>
      </c>
      <c r="E1029" s="54">
        <v>21279</v>
      </c>
      <c r="F1029" s="132">
        <f t="shared" si="31"/>
        <v>50</v>
      </c>
      <c r="G1029" s="40">
        <f t="shared" si="30"/>
        <v>21279</v>
      </c>
    </row>
    <row r="1030" spans="1:7" ht="22.5">
      <c r="A1030" s="39" t="s">
        <v>442</v>
      </c>
      <c r="B1030" s="62" t="s">
        <v>406</v>
      </c>
      <c r="C1030" s="72" t="s">
        <v>1488</v>
      </c>
      <c r="D1030" s="37">
        <v>1166930</v>
      </c>
      <c r="E1030" s="54">
        <v>1166930</v>
      </c>
      <c r="F1030" s="132">
        <f t="shared" si="31"/>
        <v>100</v>
      </c>
      <c r="G1030" s="40" t="str">
        <f t="shared" si="30"/>
        <v>-</v>
      </c>
    </row>
    <row r="1031" spans="1:7" ht="22.5">
      <c r="A1031" s="39" t="s">
        <v>442</v>
      </c>
      <c r="B1031" s="62" t="s">
        <v>406</v>
      </c>
      <c r="C1031" s="72" t="s">
        <v>1489</v>
      </c>
      <c r="D1031" s="37">
        <v>4418400</v>
      </c>
      <c r="E1031" s="54">
        <v>4418400</v>
      </c>
      <c r="F1031" s="132">
        <f t="shared" si="31"/>
        <v>100</v>
      </c>
      <c r="G1031" s="40" t="str">
        <f t="shared" si="30"/>
        <v>-</v>
      </c>
    </row>
    <row r="1032" spans="1:7" ht="22.5">
      <c r="A1032" s="39" t="s">
        <v>442</v>
      </c>
      <c r="B1032" s="62" t="s">
        <v>406</v>
      </c>
      <c r="C1032" s="72" t="s">
        <v>1490</v>
      </c>
      <c r="D1032" s="37">
        <v>1650000</v>
      </c>
      <c r="E1032" s="54">
        <v>1650000</v>
      </c>
      <c r="F1032" s="132">
        <f t="shared" si="31"/>
        <v>100</v>
      </c>
      <c r="G1032" s="40" t="str">
        <f t="shared" si="30"/>
        <v>-</v>
      </c>
    </row>
    <row r="1033" spans="1:7" ht="23.25" thickBot="1">
      <c r="A1033" s="39" t="s">
        <v>442</v>
      </c>
      <c r="B1033" s="62" t="s">
        <v>406</v>
      </c>
      <c r="C1033" s="72" t="s">
        <v>1491</v>
      </c>
      <c r="D1033" s="37">
        <v>24807000</v>
      </c>
      <c r="E1033" s="54">
        <v>24807000</v>
      </c>
      <c r="F1033" s="132">
        <f t="shared" si="31"/>
        <v>100</v>
      </c>
      <c r="G1033" s="40" t="str">
        <f t="shared" si="30"/>
        <v>-</v>
      </c>
    </row>
    <row r="1034" spans="1:7" ht="9" customHeight="1" thickBot="1">
      <c r="A1034" s="67"/>
      <c r="B1034" s="63"/>
      <c r="C1034" s="75"/>
      <c r="D1034" s="78"/>
      <c r="E1034" s="63"/>
      <c r="F1034" s="63"/>
      <c r="G1034" s="63"/>
    </row>
    <row r="1035" spans="1:7" ht="13.5" customHeight="1" thickBot="1">
      <c r="A1035" s="61" t="s">
        <v>1492</v>
      </c>
      <c r="B1035" s="58" t="s">
        <v>1493</v>
      </c>
      <c r="C1035" s="76" t="s">
        <v>407</v>
      </c>
      <c r="D1035" s="59">
        <v>-362693600</v>
      </c>
      <c r="E1035" s="59">
        <v>-36230618.15</v>
      </c>
      <c r="F1035" s="129">
        <f>E1035/D1035*100</f>
        <v>9.989318297869055</v>
      </c>
      <c r="G1035" s="60" t="s">
        <v>1494</v>
      </c>
    </row>
  </sheetData>
  <sheetProtection/>
  <mergeCells count="8">
    <mergeCell ref="F4:F9"/>
    <mergeCell ref="G4:G9"/>
    <mergeCell ref="A2:D2"/>
    <mergeCell ref="A4:A11"/>
    <mergeCell ref="B4:B11"/>
    <mergeCell ref="C4:C9"/>
    <mergeCell ref="D4:D11"/>
    <mergeCell ref="E4:E9"/>
  </mergeCells>
  <conditionalFormatting sqref="E13:G13">
    <cfRule type="cellIs" priority="1021" dxfId="1034" operator="equal" stopIfTrue="1">
      <formula>0</formula>
    </cfRule>
  </conditionalFormatting>
  <conditionalFormatting sqref="E15:G15 F16:F1033">
    <cfRule type="cellIs" priority="1020" dxfId="1034" operator="equal" stopIfTrue="1">
      <formula>0</formula>
    </cfRule>
  </conditionalFormatting>
  <conditionalFormatting sqref="E16:G16">
    <cfRule type="cellIs" priority="1019" dxfId="1034" operator="equal" stopIfTrue="1">
      <formula>0</formula>
    </cfRule>
  </conditionalFormatting>
  <conditionalFormatting sqref="E17:G17">
    <cfRule type="cellIs" priority="1018" dxfId="1034" operator="equal" stopIfTrue="1">
      <formula>0</formula>
    </cfRule>
  </conditionalFormatting>
  <conditionalFormatting sqref="E18:G18">
    <cfRule type="cellIs" priority="1017" dxfId="1034" operator="equal" stopIfTrue="1">
      <formula>0</formula>
    </cfRule>
  </conditionalFormatting>
  <conditionalFormatting sqref="E19:G19">
    <cfRule type="cellIs" priority="1016" dxfId="1034" operator="equal" stopIfTrue="1">
      <formula>0</formula>
    </cfRule>
  </conditionalFormatting>
  <conditionalFormatting sqref="E20:G20">
    <cfRule type="cellIs" priority="1015" dxfId="1034" operator="equal" stopIfTrue="1">
      <formula>0</formula>
    </cfRule>
  </conditionalFormatting>
  <conditionalFormatting sqref="E21:G21">
    <cfRule type="cellIs" priority="1014" dxfId="1034" operator="equal" stopIfTrue="1">
      <formula>0</formula>
    </cfRule>
  </conditionalFormatting>
  <conditionalFormatting sqref="E22:G22">
    <cfRule type="cellIs" priority="1013" dxfId="1034" operator="equal" stopIfTrue="1">
      <formula>0</formula>
    </cfRule>
  </conditionalFormatting>
  <conditionalFormatting sqref="E23:G23">
    <cfRule type="cellIs" priority="1012" dxfId="1034" operator="equal" stopIfTrue="1">
      <formula>0</formula>
    </cfRule>
  </conditionalFormatting>
  <conditionalFormatting sqref="E24:G24">
    <cfRule type="cellIs" priority="1011" dxfId="1034" operator="equal" stopIfTrue="1">
      <formula>0</formula>
    </cfRule>
  </conditionalFormatting>
  <conditionalFormatting sqref="E25:G25">
    <cfRule type="cellIs" priority="1010" dxfId="1034" operator="equal" stopIfTrue="1">
      <formula>0</formula>
    </cfRule>
  </conditionalFormatting>
  <conditionalFormatting sqref="E26:G26">
    <cfRule type="cellIs" priority="1009" dxfId="1034" operator="equal" stopIfTrue="1">
      <formula>0</formula>
    </cfRule>
  </conditionalFormatting>
  <conditionalFormatting sqref="E27:G27">
    <cfRule type="cellIs" priority="1008" dxfId="1034" operator="equal" stopIfTrue="1">
      <formula>0</formula>
    </cfRule>
  </conditionalFormatting>
  <conditionalFormatting sqref="E28:G28">
    <cfRule type="cellIs" priority="1007" dxfId="1034" operator="equal" stopIfTrue="1">
      <formula>0</formula>
    </cfRule>
  </conditionalFormatting>
  <conditionalFormatting sqref="E29:G29">
    <cfRule type="cellIs" priority="1006" dxfId="1034" operator="equal" stopIfTrue="1">
      <formula>0</formula>
    </cfRule>
  </conditionalFormatting>
  <conditionalFormatting sqref="E30:G30">
    <cfRule type="cellIs" priority="1005" dxfId="1034" operator="equal" stopIfTrue="1">
      <formula>0</formula>
    </cfRule>
  </conditionalFormatting>
  <conditionalFormatting sqref="E31:G31">
    <cfRule type="cellIs" priority="1004" dxfId="1034" operator="equal" stopIfTrue="1">
      <formula>0</formula>
    </cfRule>
  </conditionalFormatting>
  <conditionalFormatting sqref="E32:G32">
    <cfRule type="cellIs" priority="1003" dxfId="1034" operator="equal" stopIfTrue="1">
      <formula>0</formula>
    </cfRule>
  </conditionalFormatting>
  <conditionalFormatting sqref="E33:G33">
    <cfRule type="cellIs" priority="1002" dxfId="1034" operator="equal" stopIfTrue="1">
      <formula>0</formula>
    </cfRule>
  </conditionalFormatting>
  <conditionalFormatting sqref="E34:G34">
    <cfRule type="cellIs" priority="1001" dxfId="1034" operator="equal" stopIfTrue="1">
      <formula>0</formula>
    </cfRule>
  </conditionalFormatting>
  <conditionalFormatting sqref="E35:G35">
    <cfRule type="cellIs" priority="1000" dxfId="1034" operator="equal" stopIfTrue="1">
      <formula>0</formula>
    </cfRule>
  </conditionalFormatting>
  <conditionalFormatting sqref="E36:G36">
    <cfRule type="cellIs" priority="999" dxfId="1034" operator="equal" stopIfTrue="1">
      <formula>0</formula>
    </cfRule>
  </conditionalFormatting>
  <conditionalFormatting sqref="E37:G37">
    <cfRule type="cellIs" priority="998" dxfId="1034" operator="equal" stopIfTrue="1">
      <formula>0</formula>
    </cfRule>
  </conditionalFormatting>
  <conditionalFormatting sqref="E38:G38">
    <cfRule type="cellIs" priority="997" dxfId="1034" operator="equal" stopIfTrue="1">
      <formula>0</formula>
    </cfRule>
  </conditionalFormatting>
  <conditionalFormatting sqref="E39:G39">
    <cfRule type="cellIs" priority="996" dxfId="1034" operator="equal" stopIfTrue="1">
      <formula>0</formula>
    </cfRule>
  </conditionalFormatting>
  <conditionalFormatting sqref="E40:G40">
    <cfRule type="cellIs" priority="995" dxfId="1034" operator="equal" stopIfTrue="1">
      <formula>0</formula>
    </cfRule>
  </conditionalFormatting>
  <conditionalFormatting sqref="E41:G41">
    <cfRule type="cellIs" priority="994" dxfId="1034" operator="equal" stopIfTrue="1">
      <formula>0</formula>
    </cfRule>
  </conditionalFormatting>
  <conditionalFormatting sqref="E42:G42">
    <cfRule type="cellIs" priority="993" dxfId="1034" operator="equal" stopIfTrue="1">
      <formula>0</formula>
    </cfRule>
  </conditionalFormatting>
  <conditionalFormatting sqref="E43:G43">
    <cfRule type="cellIs" priority="992" dxfId="1034" operator="equal" stopIfTrue="1">
      <formula>0</formula>
    </cfRule>
  </conditionalFormatting>
  <conditionalFormatting sqref="E44:G44">
    <cfRule type="cellIs" priority="991" dxfId="1034" operator="equal" stopIfTrue="1">
      <formula>0</formula>
    </cfRule>
  </conditionalFormatting>
  <conditionalFormatting sqref="E45:G45">
    <cfRule type="cellIs" priority="990" dxfId="1034" operator="equal" stopIfTrue="1">
      <formula>0</formula>
    </cfRule>
  </conditionalFormatting>
  <conditionalFormatting sqref="E46:G46">
    <cfRule type="cellIs" priority="989" dxfId="1034" operator="equal" stopIfTrue="1">
      <formula>0</formula>
    </cfRule>
  </conditionalFormatting>
  <conditionalFormatting sqref="E47:G47">
    <cfRule type="cellIs" priority="988" dxfId="1034" operator="equal" stopIfTrue="1">
      <formula>0</formula>
    </cfRule>
  </conditionalFormatting>
  <conditionalFormatting sqref="E48:G48">
    <cfRule type="cellIs" priority="987" dxfId="1034" operator="equal" stopIfTrue="1">
      <formula>0</formula>
    </cfRule>
  </conditionalFormatting>
  <conditionalFormatting sqref="E49:G49">
    <cfRule type="cellIs" priority="986" dxfId="1034" operator="equal" stopIfTrue="1">
      <formula>0</formula>
    </cfRule>
  </conditionalFormatting>
  <conditionalFormatting sqref="E50:G50">
    <cfRule type="cellIs" priority="985" dxfId="1034" operator="equal" stopIfTrue="1">
      <formula>0</formula>
    </cfRule>
  </conditionalFormatting>
  <conditionalFormatting sqref="E51:G51">
    <cfRule type="cellIs" priority="984" dxfId="1034" operator="equal" stopIfTrue="1">
      <formula>0</formula>
    </cfRule>
  </conditionalFormatting>
  <conditionalFormatting sqref="E52:G52">
    <cfRule type="cellIs" priority="983" dxfId="1034" operator="equal" stopIfTrue="1">
      <formula>0</formula>
    </cfRule>
  </conditionalFormatting>
  <conditionalFormatting sqref="E53:G53">
    <cfRule type="cellIs" priority="982" dxfId="1034" operator="equal" stopIfTrue="1">
      <formula>0</formula>
    </cfRule>
  </conditionalFormatting>
  <conditionalFormatting sqref="E54:G54">
    <cfRule type="cellIs" priority="981" dxfId="1034" operator="equal" stopIfTrue="1">
      <formula>0</formula>
    </cfRule>
  </conditionalFormatting>
  <conditionalFormatting sqref="E55:G55">
    <cfRule type="cellIs" priority="980" dxfId="1034" operator="equal" stopIfTrue="1">
      <formula>0</formula>
    </cfRule>
  </conditionalFormatting>
  <conditionalFormatting sqref="E56:G56">
    <cfRule type="cellIs" priority="979" dxfId="1034" operator="equal" stopIfTrue="1">
      <formula>0</formula>
    </cfRule>
  </conditionalFormatting>
  <conditionalFormatting sqref="E57:G57">
    <cfRule type="cellIs" priority="978" dxfId="1034" operator="equal" stopIfTrue="1">
      <formula>0</formula>
    </cfRule>
  </conditionalFormatting>
  <conditionalFormatting sqref="E58:G58">
    <cfRule type="cellIs" priority="977" dxfId="1034" operator="equal" stopIfTrue="1">
      <formula>0</formula>
    </cfRule>
  </conditionalFormatting>
  <conditionalFormatting sqref="E59:G59">
    <cfRule type="cellIs" priority="976" dxfId="1034" operator="equal" stopIfTrue="1">
      <formula>0</formula>
    </cfRule>
  </conditionalFormatting>
  <conditionalFormatting sqref="E60:G60">
    <cfRule type="cellIs" priority="975" dxfId="1034" operator="equal" stopIfTrue="1">
      <formula>0</formula>
    </cfRule>
  </conditionalFormatting>
  <conditionalFormatting sqref="E61:G61">
    <cfRule type="cellIs" priority="974" dxfId="1034" operator="equal" stopIfTrue="1">
      <formula>0</formula>
    </cfRule>
  </conditionalFormatting>
  <conditionalFormatting sqref="E62:G62">
    <cfRule type="cellIs" priority="973" dxfId="1034" operator="equal" stopIfTrue="1">
      <formula>0</formula>
    </cfRule>
  </conditionalFormatting>
  <conditionalFormatting sqref="E63:G63">
    <cfRule type="cellIs" priority="972" dxfId="1034" operator="equal" stopIfTrue="1">
      <formula>0</formula>
    </cfRule>
  </conditionalFormatting>
  <conditionalFormatting sqref="E64:G64">
    <cfRule type="cellIs" priority="971" dxfId="1034" operator="equal" stopIfTrue="1">
      <formula>0</formula>
    </cfRule>
  </conditionalFormatting>
  <conditionalFormatting sqref="E65:G65">
    <cfRule type="cellIs" priority="970" dxfId="1034" operator="equal" stopIfTrue="1">
      <formula>0</formula>
    </cfRule>
  </conditionalFormatting>
  <conditionalFormatting sqref="E66:G66">
    <cfRule type="cellIs" priority="969" dxfId="1034" operator="equal" stopIfTrue="1">
      <formula>0</formula>
    </cfRule>
  </conditionalFormatting>
  <conditionalFormatting sqref="E67:G67">
    <cfRule type="cellIs" priority="968" dxfId="1034" operator="equal" stopIfTrue="1">
      <formula>0</formula>
    </cfRule>
  </conditionalFormatting>
  <conditionalFormatting sqref="E68:G68">
    <cfRule type="cellIs" priority="967" dxfId="1034" operator="equal" stopIfTrue="1">
      <formula>0</formula>
    </cfRule>
  </conditionalFormatting>
  <conditionalFormatting sqref="E69:G69">
    <cfRule type="cellIs" priority="966" dxfId="1034" operator="equal" stopIfTrue="1">
      <formula>0</formula>
    </cfRule>
  </conditionalFormatting>
  <conditionalFormatting sqref="E70:G70">
    <cfRule type="cellIs" priority="965" dxfId="1034" operator="equal" stopIfTrue="1">
      <formula>0</formula>
    </cfRule>
  </conditionalFormatting>
  <conditionalFormatting sqref="E71:G71">
    <cfRule type="cellIs" priority="964" dxfId="1034" operator="equal" stopIfTrue="1">
      <formula>0</formula>
    </cfRule>
  </conditionalFormatting>
  <conditionalFormatting sqref="E72:G72">
    <cfRule type="cellIs" priority="963" dxfId="1034" operator="equal" stopIfTrue="1">
      <formula>0</formula>
    </cfRule>
  </conditionalFormatting>
  <conditionalFormatting sqref="E73:G73">
    <cfRule type="cellIs" priority="962" dxfId="1034" operator="equal" stopIfTrue="1">
      <formula>0</formula>
    </cfRule>
  </conditionalFormatting>
  <conditionalFormatting sqref="E74:G74">
    <cfRule type="cellIs" priority="961" dxfId="1034" operator="equal" stopIfTrue="1">
      <formula>0</formula>
    </cfRule>
  </conditionalFormatting>
  <conditionalFormatting sqref="E75:G75">
    <cfRule type="cellIs" priority="960" dxfId="1034" operator="equal" stopIfTrue="1">
      <formula>0</formula>
    </cfRule>
  </conditionalFormatting>
  <conditionalFormatting sqref="E76:G76">
    <cfRule type="cellIs" priority="959" dxfId="1034" operator="equal" stopIfTrue="1">
      <formula>0</formula>
    </cfRule>
  </conditionalFormatting>
  <conditionalFormatting sqref="E77:G77">
    <cfRule type="cellIs" priority="958" dxfId="1034" operator="equal" stopIfTrue="1">
      <formula>0</formula>
    </cfRule>
  </conditionalFormatting>
  <conditionalFormatting sqref="E78:G78">
    <cfRule type="cellIs" priority="957" dxfId="1034" operator="equal" stopIfTrue="1">
      <formula>0</formula>
    </cfRule>
  </conditionalFormatting>
  <conditionalFormatting sqref="E79:G79">
    <cfRule type="cellIs" priority="956" dxfId="1034" operator="equal" stopIfTrue="1">
      <formula>0</formula>
    </cfRule>
  </conditionalFormatting>
  <conditionalFormatting sqref="E80:G80">
    <cfRule type="cellIs" priority="955" dxfId="1034" operator="equal" stopIfTrue="1">
      <formula>0</formula>
    </cfRule>
  </conditionalFormatting>
  <conditionalFormatting sqref="E81:G81">
    <cfRule type="cellIs" priority="954" dxfId="1034" operator="equal" stopIfTrue="1">
      <formula>0</formula>
    </cfRule>
  </conditionalFormatting>
  <conditionalFormatting sqref="E82:G82">
    <cfRule type="cellIs" priority="953" dxfId="1034" operator="equal" stopIfTrue="1">
      <formula>0</formula>
    </cfRule>
  </conditionalFormatting>
  <conditionalFormatting sqref="E83:G83">
    <cfRule type="cellIs" priority="952" dxfId="1034" operator="equal" stopIfTrue="1">
      <formula>0</formula>
    </cfRule>
  </conditionalFormatting>
  <conditionalFormatting sqref="E84:G84">
    <cfRule type="cellIs" priority="951" dxfId="1034" operator="equal" stopIfTrue="1">
      <formula>0</formula>
    </cfRule>
  </conditionalFormatting>
  <conditionalFormatting sqref="E85:G85">
    <cfRule type="cellIs" priority="950" dxfId="1034" operator="equal" stopIfTrue="1">
      <formula>0</formula>
    </cfRule>
  </conditionalFormatting>
  <conditionalFormatting sqref="E86:G86">
    <cfRule type="cellIs" priority="949" dxfId="1034" operator="equal" stopIfTrue="1">
      <formula>0</formula>
    </cfRule>
  </conditionalFormatting>
  <conditionalFormatting sqref="E87:G87">
    <cfRule type="cellIs" priority="948" dxfId="1034" operator="equal" stopIfTrue="1">
      <formula>0</formula>
    </cfRule>
  </conditionalFormatting>
  <conditionalFormatting sqref="E88:G88">
    <cfRule type="cellIs" priority="947" dxfId="1034" operator="equal" stopIfTrue="1">
      <formula>0</formula>
    </cfRule>
  </conditionalFormatting>
  <conditionalFormatting sqref="E89:G89">
    <cfRule type="cellIs" priority="946" dxfId="1034" operator="equal" stopIfTrue="1">
      <formula>0</formula>
    </cfRule>
  </conditionalFormatting>
  <conditionalFormatting sqref="E90:G90">
    <cfRule type="cellIs" priority="945" dxfId="1034" operator="equal" stopIfTrue="1">
      <formula>0</formula>
    </cfRule>
  </conditionalFormatting>
  <conditionalFormatting sqref="E91:G91">
    <cfRule type="cellIs" priority="944" dxfId="1034" operator="equal" stopIfTrue="1">
      <formula>0</formula>
    </cfRule>
  </conditionalFormatting>
  <conditionalFormatting sqref="E92:G92">
    <cfRule type="cellIs" priority="943" dxfId="1034" operator="equal" stopIfTrue="1">
      <formula>0</formula>
    </cfRule>
  </conditionalFormatting>
  <conditionalFormatting sqref="E93:G93">
    <cfRule type="cellIs" priority="942" dxfId="1034" operator="equal" stopIfTrue="1">
      <formula>0</formula>
    </cfRule>
  </conditionalFormatting>
  <conditionalFormatting sqref="E94:G94">
    <cfRule type="cellIs" priority="941" dxfId="1034" operator="equal" stopIfTrue="1">
      <formula>0</formula>
    </cfRule>
  </conditionalFormatting>
  <conditionalFormatting sqref="E95:G95">
    <cfRule type="cellIs" priority="940" dxfId="1034" operator="equal" stopIfTrue="1">
      <formula>0</formula>
    </cfRule>
  </conditionalFormatting>
  <conditionalFormatting sqref="E96:G96">
    <cfRule type="cellIs" priority="939" dxfId="1034" operator="equal" stopIfTrue="1">
      <formula>0</formula>
    </cfRule>
  </conditionalFormatting>
  <conditionalFormatting sqref="E97:G97">
    <cfRule type="cellIs" priority="938" dxfId="1034" operator="equal" stopIfTrue="1">
      <formula>0</formula>
    </cfRule>
  </conditionalFormatting>
  <conditionalFormatting sqref="E98:G98">
    <cfRule type="cellIs" priority="937" dxfId="1034" operator="equal" stopIfTrue="1">
      <formula>0</formula>
    </cfRule>
  </conditionalFormatting>
  <conditionalFormatting sqref="E99:G99">
    <cfRule type="cellIs" priority="936" dxfId="1034" operator="equal" stopIfTrue="1">
      <formula>0</formula>
    </cfRule>
  </conditionalFormatting>
  <conditionalFormatting sqref="E100:G100">
    <cfRule type="cellIs" priority="935" dxfId="1034" operator="equal" stopIfTrue="1">
      <formula>0</formula>
    </cfRule>
  </conditionalFormatting>
  <conditionalFormatting sqref="E101:G101">
    <cfRule type="cellIs" priority="934" dxfId="1034" operator="equal" stopIfTrue="1">
      <formula>0</formula>
    </cfRule>
  </conditionalFormatting>
  <conditionalFormatting sqref="E102:G102">
    <cfRule type="cellIs" priority="933" dxfId="1034" operator="equal" stopIfTrue="1">
      <formula>0</formula>
    </cfRule>
  </conditionalFormatting>
  <conditionalFormatting sqref="E103:G103">
    <cfRule type="cellIs" priority="932" dxfId="1034" operator="equal" stopIfTrue="1">
      <formula>0</formula>
    </cfRule>
  </conditionalFormatting>
  <conditionalFormatting sqref="E104:G104">
    <cfRule type="cellIs" priority="931" dxfId="1034" operator="equal" stopIfTrue="1">
      <formula>0</formula>
    </cfRule>
  </conditionalFormatting>
  <conditionalFormatting sqref="E105:G105">
    <cfRule type="cellIs" priority="930" dxfId="1034" operator="equal" stopIfTrue="1">
      <formula>0</formula>
    </cfRule>
  </conditionalFormatting>
  <conditionalFormatting sqref="E106:G106">
    <cfRule type="cellIs" priority="929" dxfId="1034" operator="equal" stopIfTrue="1">
      <formula>0</formula>
    </cfRule>
  </conditionalFormatting>
  <conditionalFormatting sqref="E107:G107">
    <cfRule type="cellIs" priority="928" dxfId="1034" operator="equal" stopIfTrue="1">
      <formula>0</formula>
    </cfRule>
  </conditionalFormatting>
  <conditionalFormatting sqref="E108:G108">
    <cfRule type="cellIs" priority="927" dxfId="1034" operator="equal" stopIfTrue="1">
      <formula>0</formula>
    </cfRule>
  </conditionalFormatting>
  <conditionalFormatting sqref="E109:G109">
    <cfRule type="cellIs" priority="926" dxfId="1034" operator="equal" stopIfTrue="1">
      <formula>0</formula>
    </cfRule>
  </conditionalFormatting>
  <conditionalFormatting sqref="E110:G110">
    <cfRule type="cellIs" priority="925" dxfId="1034" operator="equal" stopIfTrue="1">
      <formula>0</formula>
    </cfRule>
  </conditionalFormatting>
  <conditionalFormatting sqref="E111:G111">
    <cfRule type="cellIs" priority="924" dxfId="1034" operator="equal" stopIfTrue="1">
      <formula>0</formula>
    </cfRule>
  </conditionalFormatting>
  <conditionalFormatting sqref="E112:G112">
    <cfRule type="cellIs" priority="923" dxfId="1034" operator="equal" stopIfTrue="1">
      <formula>0</formula>
    </cfRule>
  </conditionalFormatting>
  <conditionalFormatting sqref="E113:G113">
    <cfRule type="cellIs" priority="922" dxfId="1034" operator="equal" stopIfTrue="1">
      <formula>0</formula>
    </cfRule>
  </conditionalFormatting>
  <conditionalFormatting sqref="E114:G114">
    <cfRule type="cellIs" priority="921" dxfId="1034" operator="equal" stopIfTrue="1">
      <formula>0</formula>
    </cfRule>
  </conditionalFormatting>
  <conditionalFormatting sqref="E115:G115">
    <cfRule type="cellIs" priority="920" dxfId="1034" operator="equal" stopIfTrue="1">
      <formula>0</formula>
    </cfRule>
  </conditionalFormatting>
  <conditionalFormatting sqref="E116:G116">
    <cfRule type="cellIs" priority="919" dxfId="1034" operator="equal" stopIfTrue="1">
      <formula>0</formula>
    </cfRule>
  </conditionalFormatting>
  <conditionalFormatting sqref="E117:G117">
    <cfRule type="cellIs" priority="918" dxfId="1034" operator="equal" stopIfTrue="1">
      <formula>0</formula>
    </cfRule>
  </conditionalFormatting>
  <conditionalFormatting sqref="E118:G118">
    <cfRule type="cellIs" priority="917" dxfId="1034" operator="equal" stopIfTrue="1">
      <formula>0</formula>
    </cfRule>
  </conditionalFormatting>
  <conditionalFormatting sqref="E119:G119">
    <cfRule type="cellIs" priority="916" dxfId="1034" operator="equal" stopIfTrue="1">
      <formula>0</formula>
    </cfRule>
  </conditionalFormatting>
  <conditionalFormatting sqref="E120:G120">
    <cfRule type="cellIs" priority="915" dxfId="1034" operator="equal" stopIfTrue="1">
      <formula>0</formula>
    </cfRule>
  </conditionalFormatting>
  <conditionalFormatting sqref="E121:G121">
    <cfRule type="cellIs" priority="914" dxfId="1034" operator="equal" stopIfTrue="1">
      <formula>0</formula>
    </cfRule>
  </conditionalFormatting>
  <conditionalFormatting sqref="E122:G122">
    <cfRule type="cellIs" priority="913" dxfId="1034" operator="equal" stopIfTrue="1">
      <formula>0</formula>
    </cfRule>
  </conditionalFormatting>
  <conditionalFormatting sqref="E123:G123">
    <cfRule type="cellIs" priority="912" dxfId="1034" operator="equal" stopIfTrue="1">
      <formula>0</formula>
    </cfRule>
  </conditionalFormatting>
  <conditionalFormatting sqref="E124:G124">
    <cfRule type="cellIs" priority="911" dxfId="1034" operator="equal" stopIfTrue="1">
      <formula>0</formula>
    </cfRule>
  </conditionalFormatting>
  <conditionalFormatting sqref="E125:G125">
    <cfRule type="cellIs" priority="910" dxfId="1034" operator="equal" stopIfTrue="1">
      <formula>0</formula>
    </cfRule>
  </conditionalFormatting>
  <conditionalFormatting sqref="E126:G126">
    <cfRule type="cellIs" priority="909" dxfId="1034" operator="equal" stopIfTrue="1">
      <formula>0</formula>
    </cfRule>
  </conditionalFormatting>
  <conditionalFormatting sqref="E127:G127">
    <cfRule type="cellIs" priority="908" dxfId="1034" operator="equal" stopIfTrue="1">
      <formula>0</formula>
    </cfRule>
  </conditionalFormatting>
  <conditionalFormatting sqref="E128:G128">
    <cfRule type="cellIs" priority="907" dxfId="1034" operator="equal" stopIfTrue="1">
      <formula>0</formula>
    </cfRule>
  </conditionalFormatting>
  <conditionalFormatting sqref="E129:G129">
    <cfRule type="cellIs" priority="906" dxfId="1034" operator="equal" stopIfTrue="1">
      <formula>0</formula>
    </cfRule>
  </conditionalFormatting>
  <conditionalFormatting sqref="E130:G130">
    <cfRule type="cellIs" priority="905" dxfId="1034" operator="equal" stopIfTrue="1">
      <formula>0</formula>
    </cfRule>
  </conditionalFormatting>
  <conditionalFormatting sqref="E131:G131">
    <cfRule type="cellIs" priority="904" dxfId="1034" operator="equal" stopIfTrue="1">
      <formula>0</formula>
    </cfRule>
  </conditionalFormatting>
  <conditionalFormatting sqref="E132:G132">
    <cfRule type="cellIs" priority="903" dxfId="1034" operator="equal" stopIfTrue="1">
      <formula>0</formula>
    </cfRule>
  </conditionalFormatting>
  <conditionalFormatting sqref="E133:G133">
    <cfRule type="cellIs" priority="902" dxfId="1034" operator="equal" stopIfTrue="1">
      <formula>0</formula>
    </cfRule>
  </conditionalFormatting>
  <conditionalFormatting sqref="E134:G134">
    <cfRule type="cellIs" priority="901" dxfId="1034" operator="equal" stopIfTrue="1">
      <formula>0</formula>
    </cfRule>
  </conditionalFormatting>
  <conditionalFormatting sqref="E135:G135">
    <cfRule type="cellIs" priority="900" dxfId="1034" operator="equal" stopIfTrue="1">
      <formula>0</formula>
    </cfRule>
  </conditionalFormatting>
  <conditionalFormatting sqref="E136:G136">
    <cfRule type="cellIs" priority="899" dxfId="1034" operator="equal" stopIfTrue="1">
      <formula>0</formula>
    </cfRule>
  </conditionalFormatting>
  <conditionalFormatting sqref="E137:G137">
    <cfRule type="cellIs" priority="898" dxfId="1034" operator="equal" stopIfTrue="1">
      <formula>0</formula>
    </cfRule>
  </conditionalFormatting>
  <conditionalFormatting sqref="E138:G138">
    <cfRule type="cellIs" priority="897" dxfId="1034" operator="equal" stopIfTrue="1">
      <formula>0</formula>
    </cfRule>
  </conditionalFormatting>
  <conditionalFormatting sqref="E139:G139">
    <cfRule type="cellIs" priority="896" dxfId="1034" operator="equal" stopIfTrue="1">
      <formula>0</formula>
    </cfRule>
  </conditionalFormatting>
  <conditionalFormatting sqref="E140:G140">
    <cfRule type="cellIs" priority="895" dxfId="1034" operator="equal" stopIfTrue="1">
      <formula>0</formula>
    </cfRule>
  </conditionalFormatting>
  <conditionalFormatting sqref="E141:G141">
    <cfRule type="cellIs" priority="894" dxfId="1034" operator="equal" stopIfTrue="1">
      <formula>0</formula>
    </cfRule>
  </conditionalFormatting>
  <conditionalFormatting sqref="E142:G142">
    <cfRule type="cellIs" priority="893" dxfId="1034" operator="equal" stopIfTrue="1">
      <formula>0</formula>
    </cfRule>
  </conditionalFormatting>
  <conditionalFormatting sqref="E143:G143">
    <cfRule type="cellIs" priority="892" dxfId="1034" operator="equal" stopIfTrue="1">
      <formula>0</formula>
    </cfRule>
  </conditionalFormatting>
  <conditionalFormatting sqref="E144:G144">
    <cfRule type="cellIs" priority="891" dxfId="1034" operator="equal" stopIfTrue="1">
      <formula>0</formula>
    </cfRule>
  </conditionalFormatting>
  <conditionalFormatting sqref="E145:G145">
    <cfRule type="cellIs" priority="890" dxfId="1034" operator="equal" stopIfTrue="1">
      <formula>0</formula>
    </cfRule>
  </conditionalFormatting>
  <conditionalFormatting sqref="E146:G146">
    <cfRule type="cellIs" priority="889" dxfId="1034" operator="equal" stopIfTrue="1">
      <formula>0</formula>
    </cfRule>
  </conditionalFormatting>
  <conditionalFormatting sqref="E147:G147">
    <cfRule type="cellIs" priority="888" dxfId="1034" operator="equal" stopIfTrue="1">
      <formula>0</formula>
    </cfRule>
  </conditionalFormatting>
  <conditionalFormatting sqref="E148:G148">
    <cfRule type="cellIs" priority="887" dxfId="1034" operator="equal" stopIfTrue="1">
      <formula>0</formula>
    </cfRule>
  </conditionalFormatting>
  <conditionalFormatting sqref="E149:G149">
    <cfRule type="cellIs" priority="886" dxfId="1034" operator="equal" stopIfTrue="1">
      <formula>0</formula>
    </cfRule>
  </conditionalFormatting>
  <conditionalFormatting sqref="E150:G150">
    <cfRule type="cellIs" priority="885" dxfId="1034" operator="equal" stopIfTrue="1">
      <formula>0</formula>
    </cfRule>
  </conditionalFormatting>
  <conditionalFormatting sqref="E151:G151">
    <cfRule type="cellIs" priority="884" dxfId="1034" operator="equal" stopIfTrue="1">
      <formula>0</formula>
    </cfRule>
  </conditionalFormatting>
  <conditionalFormatting sqref="E152:G152">
    <cfRule type="cellIs" priority="883" dxfId="1034" operator="equal" stopIfTrue="1">
      <formula>0</formula>
    </cfRule>
  </conditionalFormatting>
  <conditionalFormatting sqref="E153:G153">
    <cfRule type="cellIs" priority="882" dxfId="1034" operator="equal" stopIfTrue="1">
      <formula>0</formula>
    </cfRule>
  </conditionalFormatting>
  <conditionalFormatting sqref="E154:G154">
    <cfRule type="cellIs" priority="881" dxfId="1034" operator="equal" stopIfTrue="1">
      <formula>0</formula>
    </cfRule>
  </conditionalFormatting>
  <conditionalFormatting sqref="E155:G155">
    <cfRule type="cellIs" priority="880" dxfId="1034" operator="equal" stopIfTrue="1">
      <formula>0</formula>
    </cfRule>
  </conditionalFormatting>
  <conditionalFormatting sqref="E156:G156">
    <cfRule type="cellIs" priority="879" dxfId="1034" operator="equal" stopIfTrue="1">
      <formula>0</formula>
    </cfRule>
  </conditionalFormatting>
  <conditionalFormatting sqref="E157:G157">
    <cfRule type="cellIs" priority="878" dxfId="1034" operator="equal" stopIfTrue="1">
      <formula>0</formula>
    </cfRule>
  </conditionalFormatting>
  <conditionalFormatting sqref="E158:G158">
    <cfRule type="cellIs" priority="877" dxfId="1034" operator="equal" stopIfTrue="1">
      <formula>0</formula>
    </cfRule>
  </conditionalFormatting>
  <conditionalFormatting sqref="E159:G159">
    <cfRule type="cellIs" priority="876" dxfId="1034" operator="equal" stopIfTrue="1">
      <formula>0</formula>
    </cfRule>
  </conditionalFormatting>
  <conditionalFormatting sqref="E160:G160">
    <cfRule type="cellIs" priority="875" dxfId="1034" operator="equal" stopIfTrue="1">
      <formula>0</formula>
    </cfRule>
  </conditionalFormatting>
  <conditionalFormatting sqref="E161:G161">
    <cfRule type="cellIs" priority="874" dxfId="1034" operator="equal" stopIfTrue="1">
      <formula>0</formula>
    </cfRule>
  </conditionalFormatting>
  <conditionalFormatting sqref="E162:G162">
    <cfRule type="cellIs" priority="873" dxfId="1034" operator="equal" stopIfTrue="1">
      <formula>0</formula>
    </cfRule>
  </conditionalFormatting>
  <conditionalFormatting sqref="E163:G163">
    <cfRule type="cellIs" priority="872" dxfId="1034" operator="equal" stopIfTrue="1">
      <formula>0</formula>
    </cfRule>
  </conditionalFormatting>
  <conditionalFormatting sqref="E164:G164">
    <cfRule type="cellIs" priority="871" dxfId="1034" operator="equal" stopIfTrue="1">
      <formula>0</formula>
    </cfRule>
  </conditionalFormatting>
  <conditionalFormatting sqref="E165:G165">
    <cfRule type="cellIs" priority="870" dxfId="1034" operator="equal" stopIfTrue="1">
      <formula>0</formula>
    </cfRule>
  </conditionalFormatting>
  <conditionalFormatting sqref="E166:G166">
    <cfRule type="cellIs" priority="869" dxfId="1034" operator="equal" stopIfTrue="1">
      <formula>0</formula>
    </cfRule>
  </conditionalFormatting>
  <conditionalFormatting sqref="E167:G167">
    <cfRule type="cellIs" priority="868" dxfId="1034" operator="equal" stopIfTrue="1">
      <formula>0</formula>
    </cfRule>
  </conditionalFormatting>
  <conditionalFormatting sqref="E168:G168">
    <cfRule type="cellIs" priority="867" dxfId="1034" operator="equal" stopIfTrue="1">
      <formula>0</formula>
    </cfRule>
  </conditionalFormatting>
  <conditionalFormatting sqref="E169:G169">
    <cfRule type="cellIs" priority="866" dxfId="1034" operator="equal" stopIfTrue="1">
      <formula>0</formula>
    </cfRule>
  </conditionalFormatting>
  <conditionalFormatting sqref="E170:G170">
    <cfRule type="cellIs" priority="865" dxfId="1034" operator="equal" stopIfTrue="1">
      <formula>0</formula>
    </cfRule>
  </conditionalFormatting>
  <conditionalFormatting sqref="E171:G171">
    <cfRule type="cellIs" priority="864" dxfId="1034" operator="equal" stopIfTrue="1">
      <formula>0</formula>
    </cfRule>
  </conditionalFormatting>
  <conditionalFormatting sqref="E172:G172">
    <cfRule type="cellIs" priority="863" dxfId="1034" operator="equal" stopIfTrue="1">
      <formula>0</formula>
    </cfRule>
  </conditionalFormatting>
  <conditionalFormatting sqref="E173:G173">
    <cfRule type="cellIs" priority="862" dxfId="1034" operator="equal" stopIfTrue="1">
      <formula>0</formula>
    </cfRule>
  </conditionalFormatting>
  <conditionalFormatting sqref="E174:G174">
    <cfRule type="cellIs" priority="861" dxfId="1034" operator="equal" stopIfTrue="1">
      <formula>0</formula>
    </cfRule>
  </conditionalFormatting>
  <conditionalFormatting sqref="E175:G175">
    <cfRule type="cellIs" priority="860" dxfId="1034" operator="equal" stopIfTrue="1">
      <formula>0</formula>
    </cfRule>
  </conditionalFormatting>
  <conditionalFormatting sqref="E176:G176">
    <cfRule type="cellIs" priority="859" dxfId="1034" operator="equal" stopIfTrue="1">
      <formula>0</formula>
    </cfRule>
  </conditionalFormatting>
  <conditionalFormatting sqref="E177:G177">
    <cfRule type="cellIs" priority="858" dxfId="1034" operator="equal" stopIfTrue="1">
      <formula>0</formula>
    </cfRule>
  </conditionalFormatting>
  <conditionalFormatting sqref="E178:G178">
    <cfRule type="cellIs" priority="857" dxfId="1034" operator="equal" stopIfTrue="1">
      <formula>0</formula>
    </cfRule>
  </conditionalFormatting>
  <conditionalFormatting sqref="E179:G179">
    <cfRule type="cellIs" priority="856" dxfId="1034" operator="equal" stopIfTrue="1">
      <formula>0</formula>
    </cfRule>
  </conditionalFormatting>
  <conditionalFormatting sqref="E180:G180">
    <cfRule type="cellIs" priority="855" dxfId="1034" operator="equal" stopIfTrue="1">
      <formula>0</formula>
    </cfRule>
  </conditionalFormatting>
  <conditionalFormatting sqref="E181:G181">
    <cfRule type="cellIs" priority="854" dxfId="1034" operator="equal" stopIfTrue="1">
      <formula>0</formula>
    </cfRule>
  </conditionalFormatting>
  <conditionalFormatting sqref="E182:G182">
    <cfRule type="cellIs" priority="853" dxfId="1034" operator="equal" stopIfTrue="1">
      <formula>0</formula>
    </cfRule>
  </conditionalFormatting>
  <conditionalFormatting sqref="E183:G183">
    <cfRule type="cellIs" priority="852" dxfId="1034" operator="equal" stopIfTrue="1">
      <formula>0</formula>
    </cfRule>
  </conditionalFormatting>
  <conditionalFormatting sqref="E184:G184">
    <cfRule type="cellIs" priority="851" dxfId="1034" operator="equal" stopIfTrue="1">
      <formula>0</formula>
    </cfRule>
  </conditionalFormatting>
  <conditionalFormatting sqref="E185:G185">
    <cfRule type="cellIs" priority="850" dxfId="1034" operator="equal" stopIfTrue="1">
      <formula>0</formula>
    </cfRule>
  </conditionalFormatting>
  <conditionalFormatting sqref="E186:G186">
    <cfRule type="cellIs" priority="849" dxfId="1034" operator="equal" stopIfTrue="1">
      <formula>0</formula>
    </cfRule>
  </conditionalFormatting>
  <conditionalFormatting sqref="E187:G187">
    <cfRule type="cellIs" priority="848" dxfId="1034" operator="equal" stopIfTrue="1">
      <formula>0</formula>
    </cfRule>
  </conditionalFormatting>
  <conditionalFormatting sqref="E188:G188">
    <cfRule type="cellIs" priority="847" dxfId="1034" operator="equal" stopIfTrue="1">
      <formula>0</formula>
    </cfRule>
  </conditionalFormatting>
  <conditionalFormatting sqref="E189:G189">
    <cfRule type="cellIs" priority="846" dxfId="1034" operator="equal" stopIfTrue="1">
      <formula>0</formula>
    </cfRule>
  </conditionalFormatting>
  <conditionalFormatting sqref="E190:G190">
    <cfRule type="cellIs" priority="845" dxfId="1034" operator="equal" stopIfTrue="1">
      <formula>0</formula>
    </cfRule>
  </conditionalFormatting>
  <conditionalFormatting sqref="E191:G191">
    <cfRule type="cellIs" priority="844" dxfId="1034" operator="equal" stopIfTrue="1">
      <formula>0</formula>
    </cfRule>
  </conditionalFormatting>
  <conditionalFormatting sqref="E192:G192">
    <cfRule type="cellIs" priority="843" dxfId="1034" operator="equal" stopIfTrue="1">
      <formula>0</formula>
    </cfRule>
  </conditionalFormatting>
  <conditionalFormatting sqref="E193:G193">
    <cfRule type="cellIs" priority="842" dxfId="1034" operator="equal" stopIfTrue="1">
      <formula>0</formula>
    </cfRule>
  </conditionalFormatting>
  <conditionalFormatting sqref="E194:G194">
    <cfRule type="cellIs" priority="841" dxfId="1034" operator="equal" stopIfTrue="1">
      <formula>0</formula>
    </cfRule>
  </conditionalFormatting>
  <conditionalFormatting sqref="E195:G195">
    <cfRule type="cellIs" priority="840" dxfId="1034" operator="equal" stopIfTrue="1">
      <formula>0</formula>
    </cfRule>
  </conditionalFormatting>
  <conditionalFormatting sqref="E196:G196">
    <cfRule type="cellIs" priority="839" dxfId="1034" operator="equal" stopIfTrue="1">
      <formula>0</formula>
    </cfRule>
  </conditionalFormatting>
  <conditionalFormatting sqref="E197:G197">
    <cfRule type="cellIs" priority="838" dxfId="1034" operator="equal" stopIfTrue="1">
      <formula>0</formula>
    </cfRule>
  </conditionalFormatting>
  <conditionalFormatting sqref="E198:G198">
    <cfRule type="cellIs" priority="837" dxfId="1034" operator="equal" stopIfTrue="1">
      <formula>0</formula>
    </cfRule>
  </conditionalFormatting>
  <conditionalFormatting sqref="E199:G199">
    <cfRule type="cellIs" priority="836" dxfId="1034" operator="equal" stopIfTrue="1">
      <formula>0</formula>
    </cfRule>
  </conditionalFormatting>
  <conditionalFormatting sqref="E200:G200">
    <cfRule type="cellIs" priority="835" dxfId="1034" operator="equal" stopIfTrue="1">
      <formula>0</formula>
    </cfRule>
  </conditionalFormatting>
  <conditionalFormatting sqref="E201:G201">
    <cfRule type="cellIs" priority="834" dxfId="1034" operator="equal" stopIfTrue="1">
      <formula>0</formula>
    </cfRule>
  </conditionalFormatting>
  <conditionalFormatting sqref="E202:G202">
    <cfRule type="cellIs" priority="833" dxfId="1034" operator="equal" stopIfTrue="1">
      <formula>0</formula>
    </cfRule>
  </conditionalFormatting>
  <conditionalFormatting sqref="E203:G203">
    <cfRule type="cellIs" priority="832" dxfId="1034" operator="equal" stopIfTrue="1">
      <formula>0</formula>
    </cfRule>
  </conditionalFormatting>
  <conditionalFormatting sqref="E204:G204">
    <cfRule type="cellIs" priority="831" dxfId="1034" operator="equal" stopIfTrue="1">
      <formula>0</formula>
    </cfRule>
  </conditionalFormatting>
  <conditionalFormatting sqref="E205:G205">
    <cfRule type="cellIs" priority="830" dxfId="1034" operator="equal" stopIfTrue="1">
      <formula>0</formula>
    </cfRule>
  </conditionalFormatting>
  <conditionalFormatting sqref="E206:G206">
    <cfRule type="cellIs" priority="829" dxfId="1034" operator="equal" stopIfTrue="1">
      <formula>0</formula>
    </cfRule>
  </conditionalFormatting>
  <conditionalFormatting sqref="E207:G207">
    <cfRule type="cellIs" priority="828" dxfId="1034" operator="equal" stopIfTrue="1">
      <formula>0</formula>
    </cfRule>
  </conditionalFormatting>
  <conditionalFormatting sqref="E208:G208">
    <cfRule type="cellIs" priority="827" dxfId="1034" operator="equal" stopIfTrue="1">
      <formula>0</formula>
    </cfRule>
  </conditionalFormatting>
  <conditionalFormatting sqref="E209:G209">
    <cfRule type="cellIs" priority="826" dxfId="1034" operator="equal" stopIfTrue="1">
      <formula>0</formula>
    </cfRule>
  </conditionalFormatting>
  <conditionalFormatting sqref="E210:G210">
    <cfRule type="cellIs" priority="825" dxfId="1034" operator="equal" stopIfTrue="1">
      <formula>0</formula>
    </cfRule>
  </conditionalFormatting>
  <conditionalFormatting sqref="E211:G211">
    <cfRule type="cellIs" priority="824" dxfId="1034" operator="equal" stopIfTrue="1">
      <formula>0</formula>
    </cfRule>
  </conditionalFormatting>
  <conditionalFormatting sqref="E212:G212">
    <cfRule type="cellIs" priority="823" dxfId="1034" operator="equal" stopIfTrue="1">
      <formula>0</formula>
    </cfRule>
  </conditionalFormatting>
  <conditionalFormatting sqref="E213:G213">
    <cfRule type="cellIs" priority="822" dxfId="1034" operator="equal" stopIfTrue="1">
      <formula>0</formula>
    </cfRule>
  </conditionalFormatting>
  <conditionalFormatting sqref="E214:G214">
    <cfRule type="cellIs" priority="821" dxfId="1034" operator="equal" stopIfTrue="1">
      <formula>0</formula>
    </cfRule>
  </conditionalFormatting>
  <conditionalFormatting sqref="E215:G215">
    <cfRule type="cellIs" priority="820" dxfId="1034" operator="equal" stopIfTrue="1">
      <formula>0</formula>
    </cfRule>
  </conditionalFormatting>
  <conditionalFormatting sqref="E216:G216">
    <cfRule type="cellIs" priority="819" dxfId="1034" operator="equal" stopIfTrue="1">
      <formula>0</formula>
    </cfRule>
  </conditionalFormatting>
  <conditionalFormatting sqref="E217:G217">
    <cfRule type="cellIs" priority="818" dxfId="1034" operator="equal" stopIfTrue="1">
      <formula>0</formula>
    </cfRule>
  </conditionalFormatting>
  <conditionalFormatting sqref="E218:G218">
    <cfRule type="cellIs" priority="817" dxfId="1034" operator="equal" stopIfTrue="1">
      <formula>0</formula>
    </cfRule>
  </conditionalFormatting>
  <conditionalFormatting sqref="E219:G219">
    <cfRule type="cellIs" priority="816" dxfId="1034" operator="equal" stopIfTrue="1">
      <formula>0</formula>
    </cfRule>
  </conditionalFormatting>
  <conditionalFormatting sqref="E220:G220">
    <cfRule type="cellIs" priority="815" dxfId="1034" operator="equal" stopIfTrue="1">
      <formula>0</formula>
    </cfRule>
  </conditionalFormatting>
  <conditionalFormatting sqref="E221:G221">
    <cfRule type="cellIs" priority="814" dxfId="1034" operator="equal" stopIfTrue="1">
      <formula>0</formula>
    </cfRule>
  </conditionalFormatting>
  <conditionalFormatting sqref="E222:G222">
    <cfRule type="cellIs" priority="813" dxfId="1034" operator="equal" stopIfTrue="1">
      <formula>0</formula>
    </cfRule>
  </conditionalFormatting>
  <conditionalFormatting sqref="E223:G223">
    <cfRule type="cellIs" priority="812" dxfId="1034" operator="equal" stopIfTrue="1">
      <formula>0</formula>
    </cfRule>
  </conditionalFormatting>
  <conditionalFormatting sqref="E224:G224">
    <cfRule type="cellIs" priority="811" dxfId="1034" operator="equal" stopIfTrue="1">
      <formula>0</formula>
    </cfRule>
  </conditionalFormatting>
  <conditionalFormatting sqref="E225:G225">
    <cfRule type="cellIs" priority="810" dxfId="1034" operator="equal" stopIfTrue="1">
      <formula>0</formula>
    </cfRule>
  </conditionalFormatting>
  <conditionalFormatting sqref="E226:G226">
    <cfRule type="cellIs" priority="809" dxfId="1034" operator="equal" stopIfTrue="1">
      <formula>0</formula>
    </cfRule>
  </conditionalFormatting>
  <conditionalFormatting sqref="E227:G227">
    <cfRule type="cellIs" priority="808" dxfId="1034" operator="equal" stopIfTrue="1">
      <formula>0</formula>
    </cfRule>
  </conditionalFormatting>
  <conditionalFormatting sqref="E228:G228">
    <cfRule type="cellIs" priority="807" dxfId="1034" operator="equal" stopIfTrue="1">
      <formula>0</formula>
    </cfRule>
  </conditionalFormatting>
  <conditionalFormatting sqref="E229:G229">
    <cfRule type="cellIs" priority="806" dxfId="1034" operator="equal" stopIfTrue="1">
      <formula>0</formula>
    </cfRule>
  </conditionalFormatting>
  <conditionalFormatting sqref="E230:G230">
    <cfRule type="cellIs" priority="805" dxfId="1034" operator="equal" stopIfTrue="1">
      <formula>0</formula>
    </cfRule>
  </conditionalFormatting>
  <conditionalFormatting sqref="E231:G231">
    <cfRule type="cellIs" priority="804" dxfId="1034" operator="equal" stopIfTrue="1">
      <formula>0</formula>
    </cfRule>
  </conditionalFormatting>
  <conditionalFormatting sqref="E232:G232">
    <cfRule type="cellIs" priority="803" dxfId="1034" operator="equal" stopIfTrue="1">
      <formula>0</formula>
    </cfRule>
  </conditionalFormatting>
  <conditionalFormatting sqref="E233:G233">
    <cfRule type="cellIs" priority="802" dxfId="1034" operator="equal" stopIfTrue="1">
      <formula>0</formula>
    </cfRule>
  </conditionalFormatting>
  <conditionalFormatting sqref="E234:G234">
    <cfRule type="cellIs" priority="801" dxfId="1034" operator="equal" stopIfTrue="1">
      <formula>0</formula>
    </cfRule>
  </conditionalFormatting>
  <conditionalFormatting sqref="E235:G235">
    <cfRule type="cellIs" priority="800" dxfId="1034" operator="equal" stopIfTrue="1">
      <formula>0</formula>
    </cfRule>
  </conditionalFormatting>
  <conditionalFormatting sqref="E236:G236">
    <cfRule type="cellIs" priority="799" dxfId="1034" operator="equal" stopIfTrue="1">
      <formula>0</formula>
    </cfRule>
  </conditionalFormatting>
  <conditionalFormatting sqref="E237:G237">
    <cfRule type="cellIs" priority="798" dxfId="1034" operator="equal" stopIfTrue="1">
      <formula>0</formula>
    </cfRule>
  </conditionalFormatting>
  <conditionalFormatting sqref="E238:G238">
    <cfRule type="cellIs" priority="797" dxfId="1034" operator="equal" stopIfTrue="1">
      <formula>0</formula>
    </cfRule>
  </conditionalFormatting>
  <conditionalFormatting sqref="E239:G239">
    <cfRule type="cellIs" priority="796" dxfId="1034" operator="equal" stopIfTrue="1">
      <formula>0</formula>
    </cfRule>
  </conditionalFormatting>
  <conditionalFormatting sqref="E240:G240">
    <cfRule type="cellIs" priority="795" dxfId="1034" operator="equal" stopIfTrue="1">
      <formula>0</formula>
    </cfRule>
  </conditionalFormatting>
  <conditionalFormatting sqref="E241:G241">
    <cfRule type="cellIs" priority="794" dxfId="1034" operator="equal" stopIfTrue="1">
      <formula>0</formula>
    </cfRule>
  </conditionalFormatting>
  <conditionalFormatting sqref="E242:G242">
    <cfRule type="cellIs" priority="793" dxfId="1034" operator="equal" stopIfTrue="1">
      <formula>0</formula>
    </cfRule>
  </conditionalFormatting>
  <conditionalFormatting sqref="E243:G243">
    <cfRule type="cellIs" priority="792" dxfId="1034" operator="equal" stopIfTrue="1">
      <formula>0</formula>
    </cfRule>
  </conditionalFormatting>
  <conditionalFormatting sqref="E244:G244">
    <cfRule type="cellIs" priority="791" dxfId="1034" operator="equal" stopIfTrue="1">
      <formula>0</formula>
    </cfRule>
  </conditionalFormatting>
  <conditionalFormatting sqref="E245:G245">
    <cfRule type="cellIs" priority="790" dxfId="1034" operator="equal" stopIfTrue="1">
      <formula>0</formula>
    </cfRule>
  </conditionalFormatting>
  <conditionalFormatting sqref="E246:G246">
    <cfRule type="cellIs" priority="789" dxfId="1034" operator="equal" stopIfTrue="1">
      <formula>0</formula>
    </cfRule>
  </conditionalFormatting>
  <conditionalFormatting sqref="E247:G247">
    <cfRule type="cellIs" priority="788" dxfId="1034" operator="equal" stopIfTrue="1">
      <formula>0</formula>
    </cfRule>
  </conditionalFormatting>
  <conditionalFormatting sqref="E248:G248">
    <cfRule type="cellIs" priority="787" dxfId="1034" operator="equal" stopIfTrue="1">
      <formula>0</formula>
    </cfRule>
  </conditionalFormatting>
  <conditionalFormatting sqref="E249:G249">
    <cfRule type="cellIs" priority="786" dxfId="1034" operator="equal" stopIfTrue="1">
      <formula>0</formula>
    </cfRule>
  </conditionalFormatting>
  <conditionalFormatting sqref="E250:G250">
    <cfRule type="cellIs" priority="785" dxfId="1034" operator="equal" stopIfTrue="1">
      <formula>0</formula>
    </cfRule>
  </conditionalFormatting>
  <conditionalFormatting sqref="E251:G251">
    <cfRule type="cellIs" priority="784" dxfId="1034" operator="equal" stopIfTrue="1">
      <formula>0</formula>
    </cfRule>
  </conditionalFormatting>
  <conditionalFormatting sqref="E252:G252">
    <cfRule type="cellIs" priority="783" dxfId="1034" operator="equal" stopIfTrue="1">
      <formula>0</formula>
    </cfRule>
  </conditionalFormatting>
  <conditionalFormatting sqref="E253:G253">
    <cfRule type="cellIs" priority="782" dxfId="1034" operator="equal" stopIfTrue="1">
      <formula>0</formula>
    </cfRule>
  </conditionalFormatting>
  <conditionalFormatting sqref="E254:G254">
    <cfRule type="cellIs" priority="781" dxfId="1034" operator="equal" stopIfTrue="1">
      <formula>0</formula>
    </cfRule>
  </conditionalFormatting>
  <conditionalFormatting sqref="E255:G255">
    <cfRule type="cellIs" priority="780" dxfId="1034" operator="equal" stopIfTrue="1">
      <formula>0</formula>
    </cfRule>
  </conditionalFormatting>
  <conditionalFormatting sqref="E256:G256">
    <cfRule type="cellIs" priority="779" dxfId="1034" operator="equal" stopIfTrue="1">
      <formula>0</formula>
    </cfRule>
  </conditionalFormatting>
  <conditionalFormatting sqref="E257:G257">
    <cfRule type="cellIs" priority="778" dxfId="1034" operator="equal" stopIfTrue="1">
      <formula>0</formula>
    </cfRule>
  </conditionalFormatting>
  <conditionalFormatting sqref="E258:G258">
    <cfRule type="cellIs" priority="777" dxfId="1034" operator="equal" stopIfTrue="1">
      <formula>0</formula>
    </cfRule>
  </conditionalFormatting>
  <conditionalFormatting sqref="E259:G259">
    <cfRule type="cellIs" priority="776" dxfId="1034" operator="equal" stopIfTrue="1">
      <formula>0</formula>
    </cfRule>
  </conditionalFormatting>
  <conditionalFormatting sqref="E260:G260">
    <cfRule type="cellIs" priority="775" dxfId="1034" operator="equal" stopIfTrue="1">
      <formula>0</formula>
    </cfRule>
  </conditionalFormatting>
  <conditionalFormatting sqref="E261:G261">
    <cfRule type="cellIs" priority="774" dxfId="1034" operator="equal" stopIfTrue="1">
      <formula>0</formula>
    </cfRule>
  </conditionalFormatting>
  <conditionalFormatting sqref="E262:G262">
    <cfRule type="cellIs" priority="773" dxfId="1034" operator="equal" stopIfTrue="1">
      <formula>0</formula>
    </cfRule>
  </conditionalFormatting>
  <conditionalFormatting sqref="E263:G263">
    <cfRule type="cellIs" priority="772" dxfId="1034" operator="equal" stopIfTrue="1">
      <formula>0</formula>
    </cfRule>
  </conditionalFormatting>
  <conditionalFormatting sqref="E264:G264">
    <cfRule type="cellIs" priority="771" dxfId="1034" operator="equal" stopIfTrue="1">
      <formula>0</formula>
    </cfRule>
  </conditionalFormatting>
  <conditionalFormatting sqref="E265:G265">
    <cfRule type="cellIs" priority="770" dxfId="1034" operator="equal" stopIfTrue="1">
      <formula>0</formula>
    </cfRule>
  </conditionalFormatting>
  <conditionalFormatting sqref="E266:G266">
    <cfRule type="cellIs" priority="769" dxfId="1034" operator="equal" stopIfTrue="1">
      <formula>0</formula>
    </cfRule>
  </conditionalFormatting>
  <conditionalFormatting sqref="E267:G267">
    <cfRule type="cellIs" priority="768" dxfId="1034" operator="equal" stopIfTrue="1">
      <formula>0</formula>
    </cfRule>
  </conditionalFormatting>
  <conditionalFormatting sqref="E268:G268">
    <cfRule type="cellIs" priority="767" dxfId="1034" operator="equal" stopIfTrue="1">
      <formula>0</formula>
    </cfRule>
  </conditionalFormatting>
  <conditionalFormatting sqref="E269:G269">
    <cfRule type="cellIs" priority="766" dxfId="1034" operator="equal" stopIfTrue="1">
      <formula>0</formula>
    </cfRule>
  </conditionalFormatting>
  <conditionalFormatting sqref="E270:G270">
    <cfRule type="cellIs" priority="765" dxfId="1034" operator="equal" stopIfTrue="1">
      <formula>0</formula>
    </cfRule>
  </conditionalFormatting>
  <conditionalFormatting sqref="E271:G271">
    <cfRule type="cellIs" priority="764" dxfId="1034" operator="equal" stopIfTrue="1">
      <formula>0</formula>
    </cfRule>
  </conditionalFormatting>
  <conditionalFormatting sqref="E272:G272">
    <cfRule type="cellIs" priority="763" dxfId="1034" operator="equal" stopIfTrue="1">
      <formula>0</formula>
    </cfRule>
  </conditionalFormatting>
  <conditionalFormatting sqref="E273:G273">
    <cfRule type="cellIs" priority="762" dxfId="1034" operator="equal" stopIfTrue="1">
      <formula>0</formula>
    </cfRule>
  </conditionalFormatting>
  <conditionalFormatting sqref="E274:G274">
    <cfRule type="cellIs" priority="761" dxfId="1034" operator="equal" stopIfTrue="1">
      <formula>0</formula>
    </cfRule>
  </conditionalFormatting>
  <conditionalFormatting sqref="E275:G275">
    <cfRule type="cellIs" priority="760" dxfId="1034" operator="equal" stopIfTrue="1">
      <formula>0</formula>
    </cfRule>
  </conditionalFormatting>
  <conditionalFormatting sqref="E276:G276">
    <cfRule type="cellIs" priority="759" dxfId="1034" operator="equal" stopIfTrue="1">
      <formula>0</formula>
    </cfRule>
  </conditionalFormatting>
  <conditionalFormatting sqref="E277:G277">
    <cfRule type="cellIs" priority="758" dxfId="1034" operator="equal" stopIfTrue="1">
      <formula>0</formula>
    </cfRule>
  </conditionalFormatting>
  <conditionalFormatting sqref="E278:G278">
    <cfRule type="cellIs" priority="757" dxfId="1034" operator="equal" stopIfTrue="1">
      <formula>0</formula>
    </cfRule>
  </conditionalFormatting>
  <conditionalFormatting sqref="E279:G279">
    <cfRule type="cellIs" priority="756" dxfId="1034" operator="equal" stopIfTrue="1">
      <formula>0</formula>
    </cfRule>
  </conditionalFormatting>
  <conditionalFormatting sqref="E280:G280">
    <cfRule type="cellIs" priority="755" dxfId="1034" operator="equal" stopIfTrue="1">
      <formula>0</formula>
    </cfRule>
  </conditionalFormatting>
  <conditionalFormatting sqref="E281:G281">
    <cfRule type="cellIs" priority="754" dxfId="1034" operator="equal" stopIfTrue="1">
      <formula>0</formula>
    </cfRule>
  </conditionalFormatting>
  <conditionalFormatting sqref="E282:G282">
    <cfRule type="cellIs" priority="753" dxfId="1034" operator="equal" stopIfTrue="1">
      <formula>0</formula>
    </cfRule>
  </conditionalFormatting>
  <conditionalFormatting sqref="E283:G283">
    <cfRule type="cellIs" priority="752" dxfId="1034" operator="equal" stopIfTrue="1">
      <formula>0</formula>
    </cfRule>
  </conditionalFormatting>
  <conditionalFormatting sqref="E284:G284">
    <cfRule type="cellIs" priority="751" dxfId="1034" operator="equal" stopIfTrue="1">
      <formula>0</formula>
    </cfRule>
  </conditionalFormatting>
  <conditionalFormatting sqref="E285:G285">
    <cfRule type="cellIs" priority="750" dxfId="1034" operator="equal" stopIfTrue="1">
      <formula>0</formula>
    </cfRule>
  </conditionalFormatting>
  <conditionalFormatting sqref="E286:G286">
    <cfRule type="cellIs" priority="749" dxfId="1034" operator="equal" stopIfTrue="1">
      <formula>0</formula>
    </cfRule>
  </conditionalFormatting>
  <conditionalFormatting sqref="E287:G287">
    <cfRule type="cellIs" priority="748" dxfId="1034" operator="equal" stopIfTrue="1">
      <formula>0</formula>
    </cfRule>
  </conditionalFormatting>
  <conditionalFormatting sqref="E288:G288">
    <cfRule type="cellIs" priority="747" dxfId="1034" operator="equal" stopIfTrue="1">
      <formula>0</formula>
    </cfRule>
  </conditionalFormatting>
  <conditionalFormatting sqref="E289:G289">
    <cfRule type="cellIs" priority="746" dxfId="1034" operator="equal" stopIfTrue="1">
      <formula>0</formula>
    </cfRule>
  </conditionalFormatting>
  <conditionalFormatting sqref="E290:G290">
    <cfRule type="cellIs" priority="745" dxfId="1034" operator="equal" stopIfTrue="1">
      <formula>0</formula>
    </cfRule>
  </conditionalFormatting>
  <conditionalFormatting sqref="E291:G291">
    <cfRule type="cellIs" priority="744" dxfId="1034" operator="equal" stopIfTrue="1">
      <formula>0</formula>
    </cfRule>
  </conditionalFormatting>
  <conditionalFormatting sqref="E292:G292">
    <cfRule type="cellIs" priority="743" dxfId="1034" operator="equal" stopIfTrue="1">
      <formula>0</formula>
    </cfRule>
  </conditionalFormatting>
  <conditionalFormatting sqref="E293:G293">
    <cfRule type="cellIs" priority="742" dxfId="1034" operator="equal" stopIfTrue="1">
      <formula>0</formula>
    </cfRule>
  </conditionalFormatting>
  <conditionalFormatting sqref="E294:G294">
    <cfRule type="cellIs" priority="741" dxfId="1034" operator="equal" stopIfTrue="1">
      <formula>0</formula>
    </cfRule>
  </conditionalFormatting>
  <conditionalFormatting sqref="E295:G295">
    <cfRule type="cellIs" priority="740" dxfId="1034" operator="equal" stopIfTrue="1">
      <formula>0</formula>
    </cfRule>
  </conditionalFormatting>
  <conditionalFormatting sqref="E296:G296">
    <cfRule type="cellIs" priority="739" dxfId="1034" operator="equal" stopIfTrue="1">
      <formula>0</formula>
    </cfRule>
  </conditionalFormatting>
  <conditionalFormatting sqref="E297:G297">
    <cfRule type="cellIs" priority="738" dxfId="1034" operator="equal" stopIfTrue="1">
      <formula>0</formula>
    </cfRule>
  </conditionalFormatting>
  <conditionalFormatting sqref="E298:G298">
    <cfRule type="cellIs" priority="737" dxfId="1034" operator="equal" stopIfTrue="1">
      <formula>0</formula>
    </cfRule>
  </conditionalFormatting>
  <conditionalFormatting sqref="E299:G299">
    <cfRule type="cellIs" priority="736" dxfId="1034" operator="equal" stopIfTrue="1">
      <formula>0</formula>
    </cfRule>
  </conditionalFormatting>
  <conditionalFormatting sqref="E300:G300">
    <cfRule type="cellIs" priority="735" dxfId="1034" operator="equal" stopIfTrue="1">
      <formula>0</formula>
    </cfRule>
  </conditionalFormatting>
  <conditionalFormatting sqref="E301:G301">
    <cfRule type="cellIs" priority="734" dxfId="1034" operator="equal" stopIfTrue="1">
      <formula>0</formula>
    </cfRule>
  </conditionalFormatting>
  <conditionalFormatting sqref="E302:G302">
    <cfRule type="cellIs" priority="733" dxfId="1034" operator="equal" stopIfTrue="1">
      <formula>0</formula>
    </cfRule>
  </conditionalFormatting>
  <conditionalFormatting sqref="E303:G303">
    <cfRule type="cellIs" priority="732" dxfId="1034" operator="equal" stopIfTrue="1">
      <formula>0</formula>
    </cfRule>
  </conditionalFormatting>
  <conditionalFormatting sqref="E304:G304">
    <cfRule type="cellIs" priority="731" dxfId="1034" operator="equal" stopIfTrue="1">
      <formula>0</formula>
    </cfRule>
  </conditionalFormatting>
  <conditionalFormatting sqref="E305:G305">
    <cfRule type="cellIs" priority="730" dxfId="1034" operator="equal" stopIfTrue="1">
      <formula>0</formula>
    </cfRule>
  </conditionalFormatting>
  <conditionalFormatting sqref="E306:G306">
    <cfRule type="cellIs" priority="729" dxfId="1034" operator="equal" stopIfTrue="1">
      <formula>0</formula>
    </cfRule>
  </conditionalFormatting>
  <conditionalFormatting sqref="E307:G307">
    <cfRule type="cellIs" priority="728" dxfId="1034" operator="equal" stopIfTrue="1">
      <formula>0</formula>
    </cfRule>
  </conditionalFormatting>
  <conditionalFormatting sqref="E308:G308">
    <cfRule type="cellIs" priority="727" dxfId="1034" operator="equal" stopIfTrue="1">
      <formula>0</formula>
    </cfRule>
  </conditionalFormatting>
  <conditionalFormatting sqref="E309:G309">
    <cfRule type="cellIs" priority="726" dxfId="1034" operator="equal" stopIfTrue="1">
      <formula>0</formula>
    </cfRule>
  </conditionalFormatting>
  <conditionalFormatting sqref="E310:G310">
    <cfRule type="cellIs" priority="725" dxfId="1034" operator="equal" stopIfTrue="1">
      <formula>0</formula>
    </cfRule>
  </conditionalFormatting>
  <conditionalFormatting sqref="E311:G311">
    <cfRule type="cellIs" priority="724" dxfId="1034" operator="equal" stopIfTrue="1">
      <formula>0</formula>
    </cfRule>
  </conditionalFormatting>
  <conditionalFormatting sqref="E312:G312">
    <cfRule type="cellIs" priority="723" dxfId="1034" operator="equal" stopIfTrue="1">
      <formula>0</formula>
    </cfRule>
  </conditionalFormatting>
  <conditionalFormatting sqref="E313:G313">
    <cfRule type="cellIs" priority="722" dxfId="1034" operator="equal" stopIfTrue="1">
      <formula>0</formula>
    </cfRule>
  </conditionalFormatting>
  <conditionalFormatting sqref="E314:G314">
    <cfRule type="cellIs" priority="721" dxfId="1034" operator="equal" stopIfTrue="1">
      <formula>0</formula>
    </cfRule>
  </conditionalFormatting>
  <conditionalFormatting sqref="E315:G315">
    <cfRule type="cellIs" priority="720" dxfId="1034" operator="equal" stopIfTrue="1">
      <formula>0</formula>
    </cfRule>
  </conditionalFormatting>
  <conditionalFormatting sqref="E316:G316">
    <cfRule type="cellIs" priority="719" dxfId="1034" operator="equal" stopIfTrue="1">
      <formula>0</formula>
    </cfRule>
  </conditionalFormatting>
  <conditionalFormatting sqref="E317:G317">
    <cfRule type="cellIs" priority="718" dxfId="1034" operator="equal" stopIfTrue="1">
      <formula>0</formula>
    </cfRule>
  </conditionalFormatting>
  <conditionalFormatting sqref="E318:G318">
    <cfRule type="cellIs" priority="717" dxfId="1034" operator="equal" stopIfTrue="1">
      <formula>0</formula>
    </cfRule>
  </conditionalFormatting>
  <conditionalFormatting sqref="E319:G319">
    <cfRule type="cellIs" priority="716" dxfId="1034" operator="equal" stopIfTrue="1">
      <formula>0</formula>
    </cfRule>
  </conditionalFormatting>
  <conditionalFormatting sqref="E320:G320">
    <cfRule type="cellIs" priority="715" dxfId="1034" operator="equal" stopIfTrue="1">
      <formula>0</formula>
    </cfRule>
  </conditionalFormatting>
  <conditionalFormatting sqref="E321:G321">
    <cfRule type="cellIs" priority="714" dxfId="1034" operator="equal" stopIfTrue="1">
      <formula>0</formula>
    </cfRule>
  </conditionalFormatting>
  <conditionalFormatting sqref="E322:G322">
    <cfRule type="cellIs" priority="713" dxfId="1034" operator="equal" stopIfTrue="1">
      <formula>0</formula>
    </cfRule>
  </conditionalFormatting>
  <conditionalFormatting sqref="E323:G323">
    <cfRule type="cellIs" priority="712" dxfId="1034" operator="equal" stopIfTrue="1">
      <formula>0</formula>
    </cfRule>
  </conditionalFormatting>
  <conditionalFormatting sqref="E324:G324">
    <cfRule type="cellIs" priority="711" dxfId="1034" operator="equal" stopIfTrue="1">
      <formula>0</formula>
    </cfRule>
  </conditionalFormatting>
  <conditionalFormatting sqref="E325:G325">
    <cfRule type="cellIs" priority="710" dxfId="1034" operator="equal" stopIfTrue="1">
      <formula>0</formula>
    </cfRule>
  </conditionalFormatting>
  <conditionalFormatting sqref="E326:G326">
    <cfRule type="cellIs" priority="709" dxfId="1034" operator="equal" stopIfTrue="1">
      <formula>0</formula>
    </cfRule>
  </conditionalFormatting>
  <conditionalFormatting sqref="E327:G327">
    <cfRule type="cellIs" priority="708" dxfId="1034" operator="equal" stopIfTrue="1">
      <formula>0</formula>
    </cfRule>
  </conditionalFormatting>
  <conditionalFormatting sqref="E328:G328">
    <cfRule type="cellIs" priority="707" dxfId="1034" operator="equal" stopIfTrue="1">
      <formula>0</formula>
    </cfRule>
  </conditionalFormatting>
  <conditionalFormatting sqref="E329:G329">
    <cfRule type="cellIs" priority="706" dxfId="1034" operator="equal" stopIfTrue="1">
      <formula>0</formula>
    </cfRule>
  </conditionalFormatting>
  <conditionalFormatting sqref="E330:G330">
    <cfRule type="cellIs" priority="705" dxfId="1034" operator="equal" stopIfTrue="1">
      <formula>0</formula>
    </cfRule>
  </conditionalFormatting>
  <conditionalFormatting sqref="E331:G331">
    <cfRule type="cellIs" priority="704" dxfId="1034" operator="equal" stopIfTrue="1">
      <formula>0</formula>
    </cfRule>
  </conditionalFormatting>
  <conditionalFormatting sqref="E332:G332">
    <cfRule type="cellIs" priority="703" dxfId="1034" operator="equal" stopIfTrue="1">
      <formula>0</formula>
    </cfRule>
  </conditionalFormatting>
  <conditionalFormatting sqref="E333:G333">
    <cfRule type="cellIs" priority="702" dxfId="1034" operator="equal" stopIfTrue="1">
      <formula>0</formula>
    </cfRule>
  </conditionalFormatting>
  <conditionalFormatting sqref="E334:G334">
    <cfRule type="cellIs" priority="701" dxfId="1034" operator="equal" stopIfTrue="1">
      <formula>0</formula>
    </cfRule>
  </conditionalFormatting>
  <conditionalFormatting sqref="E335:G335">
    <cfRule type="cellIs" priority="700" dxfId="1034" operator="equal" stopIfTrue="1">
      <formula>0</formula>
    </cfRule>
  </conditionalFormatting>
  <conditionalFormatting sqref="E336:G336">
    <cfRule type="cellIs" priority="699" dxfId="1034" operator="equal" stopIfTrue="1">
      <formula>0</formula>
    </cfRule>
  </conditionalFormatting>
  <conditionalFormatting sqref="E337:G337">
    <cfRule type="cellIs" priority="698" dxfId="1034" operator="equal" stopIfTrue="1">
      <formula>0</formula>
    </cfRule>
  </conditionalFormatting>
  <conditionalFormatting sqref="E338:G338">
    <cfRule type="cellIs" priority="697" dxfId="1034" operator="equal" stopIfTrue="1">
      <formula>0</formula>
    </cfRule>
  </conditionalFormatting>
  <conditionalFormatting sqref="E339:G339">
    <cfRule type="cellIs" priority="696" dxfId="1034" operator="equal" stopIfTrue="1">
      <formula>0</formula>
    </cfRule>
  </conditionalFormatting>
  <conditionalFormatting sqref="E340:G340">
    <cfRule type="cellIs" priority="695" dxfId="1034" operator="equal" stopIfTrue="1">
      <formula>0</formula>
    </cfRule>
  </conditionalFormatting>
  <conditionalFormatting sqref="E341:G341">
    <cfRule type="cellIs" priority="694" dxfId="1034" operator="equal" stopIfTrue="1">
      <formula>0</formula>
    </cfRule>
  </conditionalFormatting>
  <conditionalFormatting sqref="E342:G342">
    <cfRule type="cellIs" priority="693" dxfId="1034" operator="equal" stopIfTrue="1">
      <formula>0</formula>
    </cfRule>
  </conditionalFormatting>
  <conditionalFormatting sqref="E343:G343">
    <cfRule type="cellIs" priority="692" dxfId="1034" operator="equal" stopIfTrue="1">
      <formula>0</formula>
    </cfRule>
  </conditionalFormatting>
  <conditionalFormatting sqref="E344:G344">
    <cfRule type="cellIs" priority="691" dxfId="1034" operator="equal" stopIfTrue="1">
      <formula>0</formula>
    </cfRule>
  </conditionalFormatting>
  <conditionalFormatting sqref="E345:G345">
    <cfRule type="cellIs" priority="690" dxfId="1034" operator="equal" stopIfTrue="1">
      <formula>0</formula>
    </cfRule>
  </conditionalFormatting>
  <conditionalFormatting sqref="E346:G346">
    <cfRule type="cellIs" priority="689" dxfId="1034" operator="equal" stopIfTrue="1">
      <formula>0</formula>
    </cfRule>
  </conditionalFormatting>
  <conditionalFormatting sqref="E347:G347">
    <cfRule type="cellIs" priority="688" dxfId="1034" operator="equal" stopIfTrue="1">
      <formula>0</formula>
    </cfRule>
  </conditionalFormatting>
  <conditionalFormatting sqref="E348:G348">
    <cfRule type="cellIs" priority="687" dxfId="1034" operator="equal" stopIfTrue="1">
      <formula>0</formula>
    </cfRule>
  </conditionalFormatting>
  <conditionalFormatting sqref="E349:G349">
    <cfRule type="cellIs" priority="686" dxfId="1034" operator="equal" stopIfTrue="1">
      <formula>0</formula>
    </cfRule>
  </conditionalFormatting>
  <conditionalFormatting sqref="E350:G350">
    <cfRule type="cellIs" priority="685" dxfId="1034" operator="equal" stopIfTrue="1">
      <formula>0</formula>
    </cfRule>
  </conditionalFormatting>
  <conditionalFormatting sqref="E351:G351">
    <cfRule type="cellIs" priority="684" dxfId="1034" operator="equal" stopIfTrue="1">
      <formula>0</formula>
    </cfRule>
  </conditionalFormatting>
  <conditionalFormatting sqref="E352:G352">
    <cfRule type="cellIs" priority="683" dxfId="1034" operator="equal" stopIfTrue="1">
      <formula>0</formula>
    </cfRule>
  </conditionalFormatting>
  <conditionalFormatting sqref="E353:G353">
    <cfRule type="cellIs" priority="682" dxfId="1034" operator="equal" stopIfTrue="1">
      <formula>0</formula>
    </cfRule>
  </conditionalFormatting>
  <conditionalFormatting sqref="E354:G354">
    <cfRule type="cellIs" priority="681" dxfId="1034" operator="equal" stopIfTrue="1">
      <formula>0</formula>
    </cfRule>
  </conditionalFormatting>
  <conditionalFormatting sqref="E355:G355">
    <cfRule type="cellIs" priority="680" dxfId="1034" operator="equal" stopIfTrue="1">
      <formula>0</formula>
    </cfRule>
  </conditionalFormatting>
  <conditionalFormatting sqref="E356:G356">
    <cfRule type="cellIs" priority="679" dxfId="1034" operator="equal" stopIfTrue="1">
      <formula>0</formula>
    </cfRule>
  </conditionalFormatting>
  <conditionalFormatting sqref="E357:G357">
    <cfRule type="cellIs" priority="678" dxfId="1034" operator="equal" stopIfTrue="1">
      <formula>0</formula>
    </cfRule>
  </conditionalFormatting>
  <conditionalFormatting sqref="E358:G358">
    <cfRule type="cellIs" priority="677" dxfId="1034" operator="equal" stopIfTrue="1">
      <formula>0</formula>
    </cfRule>
  </conditionalFormatting>
  <conditionalFormatting sqref="E359:G359">
    <cfRule type="cellIs" priority="676" dxfId="1034" operator="equal" stopIfTrue="1">
      <formula>0</formula>
    </cfRule>
  </conditionalFormatting>
  <conditionalFormatting sqref="E360:G360">
    <cfRule type="cellIs" priority="675" dxfId="1034" operator="equal" stopIfTrue="1">
      <formula>0</formula>
    </cfRule>
  </conditionalFormatting>
  <conditionalFormatting sqref="E361:G361">
    <cfRule type="cellIs" priority="674" dxfId="1034" operator="equal" stopIfTrue="1">
      <formula>0</formula>
    </cfRule>
  </conditionalFormatting>
  <conditionalFormatting sqref="E362:G362">
    <cfRule type="cellIs" priority="673" dxfId="1034" operator="equal" stopIfTrue="1">
      <formula>0</formula>
    </cfRule>
  </conditionalFormatting>
  <conditionalFormatting sqref="E363:G363">
    <cfRule type="cellIs" priority="672" dxfId="1034" operator="equal" stopIfTrue="1">
      <formula>0</formula>
    </cfRule>
  </conditionalFormatting>
  <conditionalFormatting sqref="E364:G364">
    <cfRule type="cellIs" priority="671" dxfId="1034" operator="equal" stopIfTrue="1">
      <formula>0</formula>
    </cfRule>
  </conditionalFormatting>
  <conditionalFormatting sqref="E365:G365">
    <cfRule type="cellIs" priority="670" dxfId="1034" operator="equal" stopIfTrue="1">
      <formula>0</formula>
    </cfRule>
  </conditionalFormatting>
  <conditionalFormatting sqref="E366:G366">
    <cfRule type="cellIs" priority="669" dxfId="1034" operator="equal" stopIfTrue="1">
      <formula>0</formula>
    </cfRule>
  </conditionalFormatting>
  <conditionalFormatting sqref="E367:G367">
    <cfRule type="cellIs" priority="668" dxfId="1034" operator="equal" stopIfTrue="1">
      <formula>0</formula>
    </cfRule>
  </conditionalFormatting>
  <conditionalFormatting sqref="E368:G368">
    <cfRule type="cellIs" priority="667" dxfId="1034" operator="equal" stopIfTrue="1">
      <formula>0</formula>
    </cfRule>
  </conditionalFormatting>
  <conditionalFormatting sqref="E369:G369">
    <cfRule type="cellIs" priority="666" dxfId="1034" operator="equal" stopIfTrue="1">
      <formula>0</formula>
    </cfRule>
  </conditionalFormatting>
  <conditionalFormatting sqref="E370:G370">
    <cfRule type="cellIs" priority="665" dxfId="1034" operator="equal" stopIfTrue="1">
      <formula>0</formula>
    </cfRule>
  </conditionalFormatting>
  <conditionalFormatting sqref="E371:G371">
    <cfRule type="cellIs" priority="664" dxfId="1034" operator="equal" stopIfTrue="1">
      <formula>0</formula>
    </cfRule>
  </conditionalFormatting>
  <conditionalFormatting sqref="E372:G372">
    <cfRule type="cellIs" priority="663" dxfId="1034" operator="equal" stopIfTrue="1">
      <formula>0</formula>
    </cfRule>
  </conditionalFormatting>
  <conditionalFormatting sqref="E373:G373">
    <cfRule type="cellIs" priority="662" dxfId="1034" operator="equal" stopIfTrue="1">
      <formula>0</formula>
    </cfRule>
  </conditionalFormatting>
  <conditionalFormatting sqref="E374:G374">
    <cfRule type="cellIs" priority="661" dxfId="1034" operator="equal" stopIfTrue="1">
      <formula>0</formula>
    </cfRule>
  </conditionalFormatting>
  <conditionalFormatting sqref="E375:G375">
    <cfRule type="cellIs" priority="660" dxfId="1034" operator="equal" stopIfTrue="1">
      <formula>0</formula>
    </cfRule>
  </conditionalFormatting>
  <conditionalFormatting sqref="E376:G376">
    <cfRule type="cellIs" priority="659" dxfId="1034" operator="equal" stopIfTrue="1">
      <formula>0</formula>
    </cfRule>
  </conditionalFormatting>
  <conditionalFormatting sqref="E377:G377">
    <cfRule type="cellIs" priority="658" dxfId="1034" operator="equal" stopIfTrue="1">
      <formula>0</formula>
    </cfRule>
  </conditionalFormatting>
  <conditionalFormatting sqref="E378:G378">
    <cfRule type="cellIs" priority="657" dxfId="1034" operator="equal" stopIfTrue="1">
      <formula>0</formula>
    </cfRule>
  </conditionalFormatting>
  <conditionalFormatting sqref="E379:G379">
    <cfRule type="cellIs" priority="656" dxfId="1034" operator="equal" stopIfTrue="1">
      <formula>0</formula>
    </cfRule>
  </conditionalFormatting>
  <conditionalFormatting sqref="E380:G380">
    <cfRule type="cellIs" priority="655" dxfId="1034" operator="equal" stopIfTrue="1">
      <formula>0</formula>
    </cfRule>
  </conditionalFormatting>
  <conditionalFormatting sqref="E381:G381">
    <cfRule type="cellIs" priority="654" dxfId="1034" operator="equal" stopIfTrue="1">
      <formula>0</formula>
    </cfRule>
  </conditionalFormatting>
  <conditionalFormatting sqref="E382:G382">
    <cfRule type="cellIs" priority="653" dxfId="1034" operator="equal" stopIfTrue="1">
      <formula>0</formula>
    </cfRule>
  </conditionalFormatting>
  <conditionalFormatting sqref="E383:G383">
    <cfRule type="cellIs" priority="652" dxfId="1034" operator="equal" stopIfTrue="1">
      <formula>0</formula>
    </cfRule>
  </conditionalFormatting>
  <conditionalFormatting sqref="E384:G384">
    <cfRule type="cellIs" priority="651" dxfId="1034" operator="equal" stopIfTrue="1">
      <formula>0</formula>
    </cfRule>
  </conditionalFormatting>
  <conditionalFormatting sqref="E385:G385">
    <cfRule type="cellIs" priority="650" dxfId="1034" operator="equal" stopIfTrue="1">
      <formula>0</formula>
    </cfRule>
  </conditionalFormatting>
  <conditionalFormatting sqref="E386:G386">
    <cfRule type="cellIs" priority="649" dxfId="1034" operator="equal" stopIfTrue="1">
      <formula>0</formula>
    </cfRule>
  </conditionalFormatting>
  <conditionalFormatting sqref="E387:G387">
    <cfRule type="cellIs" priority="648" dxfId="1034" operator="equal" stopIfTrue="1">
      <formula>0</formula>
    </cfRule>
  </conditionalFormatting>
  <conditionalFormatting sqref="E388:G388">
    <cfRule type="cellIs" priority="647" dxfId="1034" operator="equal" stopIfTrue="1">
      <formula>0</formula>
    </cfRule>
  </conditionalFormatting>
  <conditionalFormatting sqref="E389:G389">
    <cfRule type="cellIs" priority="646" dxfId="1034" operator="equal" stopIfTrue="1">
      <formula>0</formula>
    </cfRule>
  </conditionalFormatting>
  <conditionalFormatting sqref="E390:G390">
    <cfRule type="cellIs" priority="645" dxfId="1034" operator="equal" stopIfTrue="1">
      <formula>0</formula>
    </cfRule>
  </conditionalFormatting>
  <conditionalFormatting sqref="E391:G391">
    <cfRule type="cellIs" priority="644" dxfId="1034" operator="equal" stopIfTrue="1">
      <formula>0</formula>
    </cfRule>
  </conditionalFormatting>
  <conditionalFormatting sqref="E392:G392">
    <cfRule type="cellIs" priority="643" dxfId="1034" operator="equal" stopIfTrue="1">
      <formula>0</formula>
    </cfRule>
  </conditionalFormatting>
  <conditionalFormatting sqref="E393:G393">
    <cfRule type="cellIs" priority="642" dxfId="1034" operator="equal" stopIfTrue="1">
      <formula>0</formula>
    </cfRule>
  </conditionalFormatting>
  <conditionalFormatting sqref="E394:G394">
    <cfRule type="cellIs" priority="641" dxfId="1034" operator="equal" stopIfTrue="1">
      <formula>0</formula>
    </cfRule>
  </conditionalFormatting>
  <conditionalFormatting sqref="E395:G395">
    <cfRule type="cellIs" priority="640" dxfId="1034" operator="equal" stopIfTrue="1">
      <formula>0</formula>
    </cfRule>
  </conditionalFormatting>
  <conditionalFormatting sqref="E396:G396">
    <cfRule type="cellIs" priority="639" dxfId="1034" operator="equal" stopIfTrue="1">
      <formula>0</formula>
    </cfRule>
  </conditionalFormatting>
  <conditionalFormatting sqref="E397:G397">
    <cfRule type="cellIs" priority="638" dxfId="1034" operator="equal" stopIfTrue="1">
      <formula>0</formula>
    </cfRule>
  </conditionalFormatting>
  <conditionalFormatting sqref="E398:G398">
    <cfRule type="cellIs" priority="637" dxfId="1034" operator="equal" stopIfTrue="1">
      <formula>0</formula>
    </cfRule>
  </conditionalFormatting>
  <conditionalFormatting sqref="E399:G399">
    <cfRule type="cellIs" priority="636" dxfId="1034" operator="equal" stopIfTrue="1">
      <formula>0</formula>
    </cfRule>
  </conditionalFormatting>
  <conditionalFormatting sqref="E400:G400">
    <cfRule type="cellIs" priority="635" dxfId="1034" operator="equal" stopIfTrue="1">
      <formula>0</formula>
    </cfRule>
  </conditionalFormatting>
  <conditionalFormatting sqref="E401:G401">
    <cfRule type="cellIs" priority="634" dxfId="1034" operator="equal" stopIfTrue="1">
      <formula>0</formula>
    </cfRule>
  </conditionalFormatting>
  <conditionalFormatting sqref="E402:G402">
    <cfRule type="cellIs" priority="633" dxfId="1034" operator="equal" stopIfTrue="1">
      <formula>0</formula>
    </cfRule>
  </conditionalFormatting>
  <conditionalFormatting sqref="E403:G403">
    <cfRule type="cellIs" priority="632" dxfId="1034" operator="equal" stopIfTrue="1">
      <formula>0</formula>
    </cfRule>
  </conditionalFormatting>
  <conditionalFormatting sqref="E404:G404">
    <cfRule type="cellIs" priority="631" dxfId="1034" operator="equal" stopIfTrue="1">
      <formula>0</formula>
    </cfRule>
  </conditionalFormatting>
  <conditionalFormatting sqref="E405:G405">
    <cfRule type="cellIs" priority="630" dxfId="1034" operator="equal" stopIfTrue="1">
      <formula>0</formula>
    </cfRule>
  </conditionalFormatting>
  <conditionalFormatting sqref="E406:G406">
    <cfRule type="cellIs" priority="629" dxfId="1034" operator="equal" stopIfTrue="1">
      <formula>0</formula>
    </cfRule>
  </conditionalFormatting>
  <conditionalFormatting sqref="E407:G407">
    <cfRule type="cellIs" priority="628" dxfId="1034" operator="equal" stopIfTrue="1">
      <formula>0</formula>
    </cfRule>
  </conditionalFormatting>
  <conditionalFormatting sqref="E408:G408">
    <cfRule type="cellIs" priority="627" dxfId="1034" operator="equal" stopIfTrue="1">
      <formula>0</formula>
    </cfRule>
  </conditionalFormatting>
  <conditionalFormatting sqref="E409:G409">
    <cfRule type="cellIs" priority="626" dxfId="1034" operator="equal" stopIfTrue="1">
      <formula>0</formula>
    </cfRule>
  </conditionalFormatting>
  <conditionalFormatting sqref="E410:G410">
    <cfRule type="cellIs" priority="625" dxfId="1034" operator="equal" stopIfTrue="1">
      <formula>0</formula>
    </cfRule>
  </conditionalFormatting>
  <conditionalFormatting sqref="E411:G411">
    <cfRule type="cellIs" priority="624" dxfId="1034" operator="equal" stopIfTrue="1">
      <formula>0</formula>
    </cfRule>
  </conditionalFormatting>
  <conditionalFormatting sqref="E412:G412">
    <cfRule type="cellIs" priority="623" dxfId="1034" operator="equal" stopIfTrue="1">
      <formula>0</formula>
    </cfRule>
  </conditionalFormatting>
  <conditionalFormatting sqref="E413:G413">
    <cfRule type="cellIs" priority="622" dxfId="1034" operator="equal" stopIfTrue="1">
      <formula>0</formula>
    </cfRule>
  </conditionalFormatting>
  <conditionalFormatting sqref="E414:G414">
    <cfRule type="cellIs" priority="621" dxfId="1034" operator="equal" stopIfTrue="1">
      <formula>0</formula>
    </cfRule>
  </conditionalFormatting>
  <conditionalFormatting sqref="E415:G415">
    <cfRule type="cellIs" priority="620" dxfId="1034" operator="equal" stopIfTrue="1">
      <formula>0</formula>
    </cfRule>
  </conditionalFormatting>
  <conditionalFormatting sqref="E416:G416">
    <cfRule type="cellIs" priority="619" dxfId="1034" operator="equal" stopIfTrue="1">
      <formula>0</formula>
    </cfRule>
  </conditionalFormatting>
  <conditionalFormatting sqref="E417:G417">
    <cfRule type="cellIs" priority="618" dxfId="1034" operator="equal" stopIfTrue="1">
      <formula>0</formula>
    </cfRule>
  </conditionalFormatting>
  <conditionalFormatting sqref="E418:G418">
    <cfRule type="cellIs" priority="617" dxfId="1034" operator="equal" stopIfTrue="1">
      <formula>0</formula>
    </cfRule>
  </conditionalFormatting>
  <conditionalFormatting sqref="E419:G419">
    <cfRule type="cellIs" priority="616" dxfId="1034" operator="equal" stopIfTrue="1">
      <formula>0</formula>
    </cfRule>
  </conditionalFormatting>
  <conditionalFormatting sqref="E420:G420">
    <cfRule type="cellIs" priority="615" dxfId="1034" operator="equal" stopIfTrue="1">
      <formula>0</formula>
    </cfRule>
  </conditionalFormatting>
  <conditionalFormatting sqref="E421:G421">
    <cfRule type="cellIs" priority="614" dxfId="1034" operator="equal" stopIfTrue="1">
      <formula>0</formula>
    </cfRule>
  </conditionalFormatting>
  <conditionalFormatting sqref="E422:G422">
    <cfRule type="cellIs" priority="613" dxfId="1034" operator="equal" stopIfTrue="1">
      <formula>0</formula>
    </cfRule>
  </conditionalFormatting>
  <conditionalFormatting sqref="E423:G423">
    <cfRule type="cellIs" priority="612" dxfId="1034" operator="equal" stopIfTrue="1">
      <formula>0</formula>
    </cfRule>
  </conditionalFormatting>
  <conditionalFormatting sqref="E424:G424">
    <cfRule type="cellIs" priority="611" dxfId="1034" operator="equal" stopIfTrue="1">
      <formula>0</formula>
    </cfRule>
  </conditionalFormatting>
  <conditionalFormatting sqref="E425:G425">
    <cfRule type="cellIs" priority="610" dxfId="1034" operator="equal" stopIfTrue="1">
      <formula>0</formula>
    </cfRule>
  </conditionalFormatting>
  <conditionalFormatting sqref="E426:G426">
    <cfRule type="cellIs" priority="609" dxfId="1034" operator="equal" stopIfTrue="1">
      <formula>0</formula>
    </cfRule>
  </conditionalFormatting>
  <conditionalFormatting sqref="E427:G427">
    <cfRule type="cellIs" priority="608" dxfId="1034" operator="equal" stopIfTrue="1">
      <formula>0</formula>
    </cfRule>
  </conditionalFormatting>
  <conditionalFormatting sqref="E428:G428">
    <cfRule type="cellIs" priority="607" dxfId="1034" operator="equal" stopIfTrue="1">
      <formula>0</formula>
    </cfRule>
  </conditionalFormatting>
  <conditionalFormatting sqref="E429:G429">
    <cfRule type="cellIs" priority="606" dxfId="1034" operator="equal" stopIfTrue="1">
      <formula>0</formula>
    </cfRule>
  </conditionalFormatting>
  <conditionalFormatting sqref="E430:G430">
    <cfRule type="cellIs" priority="605" dxfId="1034" operator="equal" stopIfTrue="1">
      <formula>0</formula>
    </cfRule>
  </conditionalFormatting>
  <conditionalFormatting sqref="E431:G431">
    <cfRule type="cellIs" priority="604" dxfId="1034" operator="equal" stopIfTrue="1">
      <formula>0</formula>
    </cfRule>
  </conditionalFormatting>
  <conditionalFormatting sqref="E432:G432">
    <cfRule type="cellIs" priority="603" dxfId="1034" operator="equal" stopIfTrue="1">
      <formula>0</formula>
    </cfRule>
  </conditionalFormatting>
  <conditionalFormatting sqref="E433:G433">
    <cfRule type="cellIs" priority="602" dxfId="1034" operator="equal" stopIfTrue="1">
      <formula>0</formula>
    </cfRule>
  </conditionalFormatting>
  <conditionalFormatting sqref="E434:G434">
    <cfRule type="cellIs" priority="601" dxfId="1034" operator="equal" stopIfTrue="1">
      <formula>0</formula>
    </cfRule>
  </conditionalFormatting>
  <conditionalFormatting sqref="E435:G435">
    <cfRule type="cellIs" priority="600" dxfId="1034" operator="equal" stopIfTrue="1">
      <formula>0</formula>
    </cfRule>
  </conditionalFormatting>
  <conditionalFormatting sqref="E436:G436">
    <cfRule type="cellIs" priority="599" dxfId="1034" operator="equal" stopIfTrue="1">
      <formula>0</formula>
    </cfRule>
  </conditionalFormatting>
  <conditionalFormatting sqref="E437:G437">
    <cfRule type="cellIs" priority="598" dxfId="1034" operator="equal" stopIfTrue="1">
      <formula>0</formula>
    </cfRule>
  </conditionalFormatting>
  <conditionalFormatting sqref="E438:G438">
    <cfRule type="cellIs" priority="597" dxfId="1034" operator="equal" stopIfTrue="1">
      <formula>0</formula>
    </cfRule>
  </conditionalFormatting>
  <conditionalFormatting sqref="E439:G439">
    <cfRule type="cellIs" priority="596" dxfId="1034" operator="equal" stopIfTrue="1">
      <formula>0</formula>
    </cfRule>
  </conditionalFormatting>
  <conditionalFormatting sqref="E440:G440">
    <cfRule type="cellIs" priority="595" dxfId="1034" operator="equal" stopIfTrue="1">
      <formula>0</formula>
    </cfRule>
  </conditionalFormatting>
  <conditionalFormatting sqref="E441:G441">
    <cfRule type="cellIs" priority="594" dxfId="1034" operator="equal" stopIfTrue="1">
      <formula>0</formula>
    </cfRule>
  </conditionalFormatting>
  <conditionalFormatting sqref="E442:G442">
    <cfRule type="cellIs" priority="593" dxfId="1034" operator="equal" stopIfTrue="1">
      <formula>0</formula>
    </cfRule>
  </conditionalFormatting>
  <conditionalFormatting sqref="E443:G443">
    <cfRule type="cellIs" priority="592" dxfId="1034" operator="equal" stopIfTrue="1">
      <formula>0</formula>
    </cfRule>
  </conditionalFormatting>
  <conditionalFormatting sqref="E444:G444">
    <cfRule type="cellIs" priority="591" dxfId="1034" operator="equal" stopIfTrue="1">
      <formula>0</formula>
    </cfRule>
  </conditionalFormatting>
  <conditionalFormatting sqref="E445:G445">
    <cfRule type="cellIs" priority="590" dxfId="1034" operator="equal" stopIfTrue="1">
      <formula>0</formula>
    </cfRule>
  </conditionalFormatting>
  <conditionalFormatting sqref="E446:G446">
    <cfRule type="cellIs" priority="589" dxfId="1034" operator="equal" stopIfTrue="1">
      <formula>0</formula>
    </cfRule>
  </conditionalFormatting>
  <conditionalFormatting sqref="E447:G447">
    <cfRule type="cellIs" priority="588" dxfId="1034" operator="equal" stopIfTrue="1">
      <formula>0</formula>
    </cfRule>
  </conditionalFormatting>
  <conditionalFormatting sqref="E448:G448">
    <cfRule type="cellIs" priority="587" dxfId="1034" operator="equal" stopIfTrue="1">
      <formula>0</formula>
    </cfRule>
  </conditionalFormatting>
  <conditionalFormatting sqref="E449:G449">
    <cfRule type="cellIs" priority="586" dxfId="1034" operator="equal" stopIfTrue="1">
      <formula>0</formula>
    </cfRule>
  </conditionalFormatting>
  <conditionalFormatting sqref="E450:G450">
    <cfRule type="cellIs" priority="585" dxfId="1034" operator="equal" stopIfTrue="1">
      <formula>0</formula>
    </cfRule>
  </conditionalFormatting>
  <conditionalFormatting sqref="E451:G451">
    <cfRule type="cellIs" priority="584" dxfId="1034" operator="equal" stopIfTrue="1">
      <formula>0</formula>
    </cfRule>
  </conditionalFormatting>
  <conditionalFormatting sqref="E452:G452">
    <cfRule type="cellIs" priority="583" dxfId="1034" operator="equal" stopIfTrue="1">
      <formula>0</formula>
    </cfRule>
  </conditionalFormatting>
  <conditionalFormatting sqref="E453:G453">
    <cfRule type="cellIs" priority="582" dxfId="1034" operator="equal" stopIfTrue="1">
      <formula>0</formula>
    </cfRule>
  </conditionalFormatting>
  <conditionalFormatting sqref="E454:G454">
    <cfRule type="cellIs" priority="581" dxfId="1034" operator="equal" stopIfTrue="1">
      <formula>0</formula>
    </cfRule>
  </conditionalFormatting>
  <conditionalFormatting sqref="E455:G455">
    <cfRule type="cellIs" priority="580" dxfId="1034" operator="equal" stopIfTrue="1">
      <formula>0</formula>
    </cfRule>
  </conditionalFormatting>
  <conditionalFormatting sqref="E456:G456">
    <cfRule type="cellIs" priority="579" dxfId="1034" operator="equal" stopIfTrue="1">
      <formula>0</formula>
    </cfRule>
  </conditionalFormatting>
  <conditionalFormatting sqref="E457:G457">
    <cfRule type="cellIs" priority="578" dxfId="1034" operator="equal" stopIfTrue="1">
      <formula>0</formula>
    </cfRule>
  </conditionalFormatting>
  <conditionalFormatting sqref="E458:G458">
    <cfRule type="cellIs" priority="577" dxfId="1034" operator="equal" stopIfTrue="1">
      <formula>0</formula>
    </cfRule>
  </conditionalFormatting>
  <conditionalFormatting sqref="E459:G459">
    <cfRule type="cellIs" priority="576" dxfId="1034" operator="equal" stopIfTrue="1">
      <formula>0</formula>
    </cfRule>
  </conditionalFormatting>
  <conditionalFormatting sqref="E460:G460">
    <cfRule type="cellIs" priority="575" dxfId="1034" operator="equal" stopIfTrue="1">
      <formula>0</formula>
    </cfRule>
  </conditionalFormatting>
  <conditionalFormatting sqref="E461:G461">
    <cfRule type="cellIs" priority="574" dxfId="1034" operator="equal" stopIfTrue="1">
      <formula>0</formula>
    </cfRule>
  </conditionalFormatting>
  <conditionalFormatting sqref="E462:G462">
    <cfRule type="cellIs" priority="573" dxfId="1034" operator="equal" stopIfTrue="1">
      <formula>0</formula>
    </cfRule>
  </conditionalFormatting>
  <conditionalFormatting sqref="E463:G463">
    <cfRule type="cellIs" priority="572" dxfId="1034" operator="equal" stopIfTrue="1">
      <formula>0</formula>
    </cfRule>
  </conditionalFormatting>
  <conditionalFormatting sqref="E464:G464">
    <cfRule type="cellIs" priority="571" dxfId="1034" operator="equal" stopIfTrue="1">
      <formula>0</formula>
    </cfRule>
  </conditionalFormatting>
  <conditionalFormatting sqref="E465:G465">
    <cfRule type="cellIs" priority="570" dxfId="1034" operator="equal" stopIfTrue="1">
      <formula>0</formula>
    </cfRule>
  </conditionalFormatting>
  <conditionalFormatting sqref="E466:G466">
    <cfRule type="cellIs" priority="569" dxfId="1034" operator="equal" stopIfTrue="1">
      <formula>0</formula>
    </cfRule>
  </conditionalFormatting>
  <conditionalFormatting sqref="E467:G467">
    <cfRule type="cellIs" priority="568" dxfId="1034" operator="equal" stopIfTrue="1">
      <formula>0</formula>
    </cfRule>
  </conditionalFormatting>
  <conditionalFormatting sqref="E468:G468">
    <cfRule type="cellIs" priority="567" dxfId="1034" operator="equal" stopIfTrue="1">
      <formula>0</formula>
    </cfRule>
  </conditionalFormatting>
  <conditionalFormatting sqref="E469:G469">
    <cfRule type="cellIs" priority="566" dxfId="1034" operator="equal" stopIfTrue="1">
      <formula>0</formula>
    </cfRule>
  </conditionalFormatting>
  <conditionalFormatting sqref="E470:G470">
    <cfRule type="cellIs" priority="565" dxfId="1034" operator="equal" stopIfTrue="1">
      <formula>0</formula>
    </cfRule>
  </conditionalFormatting>
  <conditionalFormatting sqref="E471:G471">
    <cfRule type="cellIs" priority="564" dxfId="1034" operator="equal" stopIfTrue="1">
      <formula>0</formula>
    </cfRule>
  </conditionalFormatting>
  <conditionalFormatting sqref="E472:G472">
    <cfRule type="cellIs" priority="563" dxfId="1034" operator="equal" stopIfTrue="1">
      <formula>0</formula>
    </cfRule>
  </conditionalFormatting>
  <conditionalFormatting sqref="E473:G473">
    <cfRule type="cellIs" priority="562" dxfId="1034" operator="equal" stopIfTrue="1">
      <formula>0</formula>
    </cfRule>
  </conditionalFormatting>
  <conditionalFormatting sqref="E474:G474">
    <cfRule type="cellIs" priority="561" dxfId="1034" operator="equal" stopIfTrue="1">
      <formula>0</formula>
    </cfRule>
  </conditionalFormatting>
  <conditionalFormatting sqref="E475:G475">
    <cfRule type="cellIs" priority="560" dxfId="1034" operator="equal" stopIfTrue="1">
      <formula>0</formula>
    </cfRule>
  </conditionalFormatting>
  <conditionalFormatting sqref="E476:G476">
    <cfRule type="cellIs" priority="559" dxfId="1034" operator="equal" stopIfTrue="1">
      <formula>0</formula>
    </cfRule>
  </conditionalFormatting>
  <conditionalFormatting sqref="E477:G477">
    <cfRule type="cellIs" priority="558" dxfId="1034" operator="equal" stopIfTrue="1">
      <formula>0</formula>
    </cfRule>
  </conditionalFormatting>
  <conditionalFormatting sqref="E478:G478">
    <cfRule type="cellIs" priority="557" dxfId="1034" operator="equal" stopIfTrue="1">
      <formula>0</formula>
    </cfRule>
  </conditionalFormatting>
  <conditionalFormatting sqref="E479:G479">
    <cfRule type="cellIs" priority="556" dxfId="1034" operator="equal" stopIfTrue="1">
      <formula>0</formula>
    </cfRule>
  </conditionalFormatting>
  <conditionalFormatting sqref="E480:G480">
    <cfRule type="cellIs" priority="555" dxfId="1034" operator="equal" stopIfTrue="1">
      <formula>0</formula>
    </cfRule>
  </conditionalFormatting>
  <conditionalFormatting sqref="E481:G481">
    <cfRule type="cellIs" priority="554" dxfId="1034" operator="equal" stopIfTrue="1">
      <formula>0</formula>
    </cfRule>
  </conditionalFormatting>
  <conditionalFormatting sqref="E482:G482">
    <cfRule type="cellIs" priority="553" dxfId="1034" operator="equal" stopIfTrue="1">
      <formula>0</formula>
    </cfRule>
  </conditionalFormatting>
  <conditionalFormatting sqref="E483:G483">
    <cfRule type="cellIs" priority="552" dxfId="1034" operator="equal" stopIfTrue="1">
      <formula>0</formula>
    </cfRule>
  </conditionalFormatting>
  <conditionalFormatting sqref="E484:G484">
    <cfRule type="cellIs" priority="551" dxfId="1034" operator="equal" stopIfTrue="1">
      <formula>0</formula>
    </cfRule>
  </conditionalFormatting>
  <conditionalFormatting sqref="E485:G485">
    <cfRule type="cellIs" priority="550" dxfId="1034" operator="equal" stopIfTrue="1">
      <formula>0</formula>
    </cfRule>
  </conditionalFormatting>
  <conditionalFormatting sqref="E486:G486">
    <cfRule type="cellIs" priority="549" dxfId="1034" operator="equal" stopIfTrue="1">
      <formula>0</formula>
    </cfRule>
  </conditionalFormatting>
  <conditionalFormatting sqref="E487:G487">
    <cfRule type="cellIs" priority="548" dxfId="1034" operator="equal" stopIfTrue="1">
      <formula>0</formula>
    </cfRule>
  </conditionalFormatting>
  <conditionalFormatting sqref="E488:G488">
    <cfRule type="cellIs" priority="547" dxfId="1034" operator="equal" stopIfTrue="1">
      <formula>0</formula>
    </cfRule>
  </conditionalFormatting>
  <conditionalFormatting sqref="E489:G489">
    <cfRule type="cellIs" priority="546" dxfId="1034" operator="equal" stopIfTrue="1">
      <formula>0</formula>
    </cfRule>
  </conditionalFormatting>
  <conditionalFormatting sqref="E490:G490">
    <cfRule type="cellIs" priority="545" dxfId="1034" operator="equal" stopIfTrue="1">
      <formula>0</formula>
    </cfRule>
  </conditionalFormatting>
  <conditionalFormatting sqref="E491:G491">
    <cfRule type="cellIs" priority="544" dxfId="1034" operator="equal" stopIfTrue="1">
      <formula>0</formula>
    </cfRule>
  </conditionalFormatting>
  <conditionalFormatting sqref="E492:G492">
    <cfRule type="cellIs" priority="543" dxfId="1034" operator="equal" stopIfTrue="1">
      <formula>0</formula>
    </cfRule>
  </conditionalFormatting>
  <conditionalFormatting sqref="E493:G493">
    <cfRule type="cellIs" priority="542" dxfId="1034" operator="equal" stopIfTrue="1">
      <formula>0</formula>
    </cfRule>
  </conditionalFormatting>
  <conditionalFormatting sqref="E494:G494">
    <cfRule type="cellIs" priority="541" dxfId="1034" operator="equal" stopIfTrue="1">
      <formula>0</formula>
    </cfRule>
  </conditionalFormatting>
  <conditionalFormatting sqref="E495:G495">
    <cfRule type="cellIs" priority="540" dxfId="1034" operator="equal" stopIfTrue="1">
      <formula>0</formula>
    </cfRule>
  </conditionalFormatting>
  <conditionalFormatting sqref="E496:G496">
    <cfRule type="cellIs" priority="539" dxfId="1034" operator="equal" stopIfTrue="1">
      <formula>0</formula>
    </cfRule>
  </conditionalFormatting>
  <conditionalFormatting sqref="E497:G497">
    <cfRule type="cellIs" priority="538" dxfId="1034" operator="equal" stopIfTrue="1">
      <formula>0</formula>
    </cfRule>
  </conditionalFormatting>
  <conditionalFormatting sqref="E498:G498">
    <cfRule type="cellIs" priority="537" dxfId="1034" operator="equal" stopIfTrue="1">
      <formula>0</formula>
    </cfRule>
  </conditionalFormatting>
  <conditionalFormatting sqref="E499:G499">
    <cfRule type="cellIs" priority="536" dxfId="1034" operator="equal" stopIfTrue="1">
      <formula>0</formula>
    </cfRule>
  </conditionalFormatting>
  <conditionalFormatting sqref="E500:G500">
    <cfRule type="cellIs" priority="535" dxfId="1034" operator="equal" stopIfTrue="1">
      <formula>0</formula>
    </cfRule>
  </conditionalFormatting>
  <conditionalFormatting sqref="E501:G501">
    <cfRule type="cellIs" priority="534" dxfId="1034" operator="equal" stopIfTrue="1">
      <formula>0</formula>
    </cfRule>
  </conditionalFormatting>
  <conditionalFormatting sqref="E502:G502">
    <cfRule type="cellIs" priority="533" dxfId="1034" operator="equal" stopIfTrue="1">
      <formula>0</formula>
    </cfRule>
  </conditionalFormatting>
  <conditionalFormatting sqref="E503:G503">
    <cfRule type="cellIs" priority="532" dxfId="1034" operator="equal" stopIfTrue="1">
      <formula>0</formula>
    </cfRule>
  </conditionalFormatting>
  <conditionalFormatting sqref="E504:G504">
    <cfRule type="cellIs" priority="531" dxfId="1034" operator="equal" stopIfTrue="1">
      <formula>0</formula>
    </cfRule>
  </conditionalFormatting>
  <conditionalFormatting sqref="E505:G505">
    <cfRule type="cellIs" priority="530" dxfId="1034" operator="equal" stopIfTrue="1">
      <formula>0</formula>
    </cfRule>
  </conditionalFormatting>
  <conditionalFormatting sqref="E506:G506">
    <cfRule type="cellIs" priority="529" dxfId="1034" operator="equal" stopIfTrue="1">
      <formula>0</formula>
    </cfRule>
  </conditionalFormatting>
  <conditionalFormatting sqref="E507:G507">
    <cfRule type="cellIs" priority="528" dxfId="1034" operator="equal" stopIfTrue="1">
      <formula>0</formula>
    </cfRule>
  </conditionalFormatting>
  <conditionalFormatting sqref="E508:G508">
    <cfRule type="cellIs" priority="527" dxfId="1034" operator="equal" stopIfTrue="1">
      <formula>0</formula>
    </cfRule>
  </conditionalFormatting>
  <conditionalFormatting sqref="E509:G509">
    <cfRule type="cellIs" priority="526" dxfId="1034" operator="equal" stopIfTrue="1">
      <formula>0</formula>
    </cfRule>
  </conditionalFormatting>
  <conditionalFormatting sqref="E510:G510">
    <cfRule type="cellIs" priority="525" dxfId="1034" operator="equal" stopIfTrue="1">
      <formula>0</formula>
    </cfRule>
  </conditionalFormatting>
  <conditionalFormatting sqref="E511:G511">
    <cfRule type="cellIs" priority="524" dxfId="1034" operator="equal" stopIfTrue="1">
      <formula>0</formula>
    </cfRule>
  </conditionalFormatting>
  <conditionalFormatting sqref="E512:G512">
    <cfRule type="cellIs" priority="523" dxfId="1034" operator="equal" stopIfTrue="1">
      <formula>0</formula>
    </cfRule>
  </conditionalFormatting>
  <conditionalFormatting sqref="E513:G513">
    <cfRule type="cellIs" priority="522" dxfId="1034" operator="equal" stopIfTrue="1">
      <formula>0</formula>
    </cfRule>
  </conditionalFormatting>
  <conditionalFormatting sqref="E514:G514">
    <cfRule type="cellIs" priority="521" dxfId="1034" operator="equal" stopIfTrue="1">
      <formula>0</formula>
    </cfRule>
  </conditionalFormatting>
  <conditionalFormatting sqref="E515:G515">
    <cfRule type="cellIs" priority="520" dxfId="1034" operator="equal" stopIfTrue="1">
      <formula>0</formula>
    </cfRule>
  </conditionalFormatting>
  <conditionalFormatting sqref="E516:G516">
    <cfRule type="cellIs" priority="519" dxfId="1034" operator="equal" stopIfTrue="1">
      <formula>0</formula>
    </cfRule>
  </conditionalFormatting>
  <conditionalFormatting sqref="E517:G517">
    <cfRule type="cellIs" priority="518" dxfId="1034" operator="equal" stopIfTrue="1">
      <formula>0</formula>
    </cfRule>
  </conditionalFormatting>
  <conditionalFormatting sqref="E518:G518">
    <cfRule type="cellIs" priority="517" dxfId="1034" operator="equal" stopIfTrue="1">
      <formula>0</formula>
    </cfRule>
  </conditionalFormatting>
  <conditionalFormatting sqref="E519:G519">
    <cfRule type="cellIs" priority="516" dxfId="1034" operator="equal" stopIfTrue="1">
      <formula>0</formula>
    </cfRule>
  </conditionalFormatting>
  <conditionalFormatting sqref="E520:G520">
    <cfRule type="cellIs" priority="515" dxfId="1034" operator="equal" stopIfTrue="1">
      <formula>0</formula>
    </cfRule>
  </conditionalFormatting>
  <conditionalFormatting sqref="E521:G521">
    <cfRule type="cellIs" priority="514" dxfId="1034" operator="equal" stopIfTrue="1">
      <formula>0</formula>
    </cfRule>
  </conditionalFormatting>
  <conditionalFormatting sqref="E522:G522">
    <cfRule type="cellIs" priority="513" dxfId="1034" operator="equal" stopIfTrue="1">
      <formula>0</formula>
    </cfRule>
  </conditionalFormatting>
  <conditionalFormatting sqref="E523:G523">
    <cfRule type="cellIs" priority="512" dxfId="1034" operator="equal" stopIfTrue="1">
      <formula>0</formula>
    </cfRule>
  </conditionalFormatting>
  <conditionalFormatting sqref="E524:G524">
    <cfRule type="cellIs" priority="511" dxfId="1034" operator="equal" stopIfTrue="1">
      <formula>0</formula>
    </cfRule>
  </conditionalFormatting>
  <conditionalFormatting sqref="E525:G525">
    <cfRule type="cellIs" priority="510" dxfId="1034" operator="equal" stopIfTrue="1">
      <formula>0</formula>
    </cfRule>
  </conditionalFormatting>
  <conditionalFormatting sqref="E526:G526">
    <cfRule type="cellIs" priority="509" dxfId="1034" operator="equal" stopIfTrue="1">
      <formula>0</formula>
    </cfRule>
  </conditionalFormatting>
  <conditionalFormatting sqref="E527:G527">
    <cfRule type="cellIs" priority="508" dxfId="1034" operator="equal" stopIfTrue="1">
      <formula>0</formula>
    </cfRule>
  </conditionalFormatting>
  <conditionalFormatting sqref="E528:G528">
    <cfRule type="cellIs" priority="507" dxfId="1034" operator="equal" stopIfTrue="1">
      <formula>0</formula>
    </cfRule>
  </conditionalFormatting>
  <conditionalFormatting sqref="E529:G529">
    <cfRule type="cellIs" priority="506" dxfId="1034" operator="equal" stopIfTrue="1">
      <formula>0</formula>
    </cfRule>
  </conditionalFormatting>
  <conditionalFormatting sqref="E530:G530">
    <cfRule type="cellIs" priority="505" dxfId="1034" operator="equal" stopIfTrue="1">
      <formula>0</formula>
    </cfRule>
  </conditionalFormatting>
  <conditionalFormatting sqref="E531:G531">
    <cfRule type="cellIs" priority="504" dxfId="1034" operator="equal" stopIfTrue="1">
      <formula>0</formula>
    </cfRule>
  </conditionalFormatting>
  <conditionalFormatting sqref="E532:G532">
    <cfRule type="cellIs" priority="503" dxfId="1034" operator="equal" stopIfTrue="1">
      <formula>0</formula>
    </cfRule>
  </conditionalFormatting>
  <conditionalFormatting sqref="E533:G533">
    <cfRule type="cellIs" priority="502" dxfId="1034" operator="equal" stopIfTrue="1">
      <formula>0</formula>
    </cfRule>
  </conditionalFormatting>
  <conditionalFormatting sqref="E534:G534">
    <cfRule type="cellIs" priority="501" dxfId="1034" operator="equal" stopIfTrue="1">
      <formula>0</formula>
    </cfRule>
  </conditionalFormatting>
  <conditionalFormatting sqref="E535:G535">
    <cfRule type="cellIs" priority="500" dxfId="1034" operator="equal" stopIfTrue="1">
      <formula>0</formula>
    </cfRule>
  </conditionalFormatting>
  <conditionalFormatting sqref="E536:G536">
    <cfRule type="cellIs" priority="499" dxfId="1034" operator="equal" stopIfTrue="1">
      <formula>0</formula>
    </cfRule>
  </conditionalFormatting>
  <conditionalFormatting sqref="E537:G537">
    <cfRule type="cellIs" priority="498" dxfId="1034" operator="equal" stopIfTrue="1">
      <formula>0</formula>
    </cfRule>
  </conditionalFormatting>
  <conditionalFormatting sqref="E538:G538">
    <cfRule type="cellIs" priority="497" dxfId="1034" operator="equal" stopIfTrue="1">
      <formula>0</formula>
    </cfRule>
  </conditionalFormatting>
  <conditionalFormatting sqref="E539:G539">
    <cfRule type="cellIs" priority="496" dxfId="1034" operator="equal" stopIfTrue="1">
      <formula>0</formula>
    </cfRule>
  </conditionalFormatting>
  <conditionalFormatting sqref="E540:G540">
    <cfRule type="cellIs" priority="495" dxfId="1034" operator="equal" stopIfTrue="1">
      <formula>0</formula>
    </cfRule>
  </conditionalFormatting>
  <conditionalFormatting sqref="E541:G541">
    <cfRule type="cellIs" priority="494" dxfId="1034" operator="equal" stopIfTrue="1">
      <formula>0</formula>
    </cfRule>
  </conditionalFormatting>
  <conditionalFormatting sqref="E542:G542">
    <cfRule type="cellIs" priority="493" dxfId="1034" operator="equal" stopIfTrue="1">
      <formula>0</formula>
    </cfRule>
  </conditionalFormatting>
  <conditionalFormatting sqref="E543:G543">
    <cfRule type="cellIs" priority="492" dxfId="1034" operator="equal" stopIfTrue="1">
      <formula>0</formula>
    </cfRule>
  </conditionalFormatting>
  <conditionalFormatting sqref="E544:G544">
    <cfRule type="cellIs" priority="491" dxfId="1034" operator="equal" stopIfTrue="1">
      <formula>0</formula>
    </cfRule>
  </conditionalFormatting>
  <conditionalFormatting sqref="E545:G545">
    <cfRule type="cellIs" priority="490" dxfId="1034" operator="equal" stopIfTrue="1">
      <formula>0</formula>
    </cfRule>
  </conditionalFormatting>
  <conditionalFormatting sqref="E546:G546">
    <cfRule type="cellIs" priority="489" dxfId="1034" operator="equal" stopIfTrue="1">
      <formula>0</formula>
    </cfRule>
  </conditionalFormatting>
  <conditionalFormatting sqref="E547:G547">
    <cfRule type="cellIs" priority="488" dxfId="1034" operator="equal" stopIfTrue="1">
      <formula>0</formula>
    </cfRule>
  </conditionalFormatting>
  <conditionalFormatting sqref="E548:G548">
    <cfRule type="cellIs" priority="487" dxfId="1034" operator="equal" stopIfTrue="1">
      <formula>0</formula>
    </cfRule>
  </conditionalFormatting>
  <conditionalFormatting sqref="E549:G549">
    <cfRule type="cellIs" priority="486" dxfId="1034" operator="equal" stopIfTrue="1">
      <formula>0</formula>
    </cfRule>
  </conditionalFormatting>
  <conditionalFormatting sqref="E550:G550">
    <cfRule type="cellIs" priority="485" dxfId="1034" operator="equal" stopIfTrue="1">
      <formula>0</formula>
    </cfRule>
  </conditionalFormatting>
  <conditionalFormatting sqref="E551:G551">
    <cfRule type="cellIs" priority="484" dxfId="1034" operator="equal" stopIfTrue="1">
      <formula>0</formula>
    </cfRule>
  </conditionalFormatting>
  <conditionalFormatting sqref="E552:G552">
    <cfRule type="cellIs" priority="483" dxfId="1034" operator="equal" stopIfTrue="1">
      <formula>0</formula>
    </cfRule>
  </conditionalFormatting>
  <conditionalFormatting sqref="E553:G553">
    <cfRule type="cellIs" priority="482" dxfId="1034" operator="equal" stopIfTrue="1">
      <formula>0</formula>
    </cfRule>
  </conditionalFormatting>
  <conditionalFormatting sqref="E554:G554">
    <cfRule type="cellIs" priority="481" dxfId="1034" operator="equal" stopIfTrue="1">
      <formula>0</formula>
    </cfRule>
  </conditionalFormatting>
  <conditionalFormatting sqref="E555:G555">
    <cfRule type="cellIs" priority="480" dxfId="1034" operator="equal" stopIfTrue="1">
      <formula>0</formula>
    </cfRule>
  </conditionalFormatting>
  <conditionalFormatting sqref="E556:G556">
    <cfRule type="cellIs" priority="479" dxfId="1034" operator="equal" stopIfTrue="1">
      <formula>0</formula>
    </cfRule>
  </conditionalFormatting>
  <conditionalFormatting sqref="E557:G557">
    <cfRule type="cellIs" priority="478" dxfId="1034" operator="equal" stopIfTrue="1">
      <formula>0</formula>
    </cfRule>
  </conditionalFormatting>
  <conditionalFormatting sqref="E558:G558">
    <cfRule type="cellIs" priority="477" dxfId="1034" operator="equal" stopIfTrue="1">
      <formula>0</formula>
    </cfRule>
  </conditionalFormatting>
  <conditionalFormatting sqref="E559:G559">
    <cfRule type="cellIs" priority="476" dxfId="1034" operator="equal" stopIfTrue="1">
      <formula>0</formula>
    </cfRule>
  </conditionalFormatting>
  <conditionalFormatting sqref="E560:G560">
    <cfRule type="cellIs" priority="475" dxfId="1034" operator="equal" stopIfTrue="1">
      <formula>0</formula>
    </cfRule>
  </conditionalFormatting>
  <conditionalFormatting sqref="E561:G561">
    <cfRule type="cellIs" priority="474" dxfId="1034" operator="equal" stopIfTrue="1">
      <formula>0</formula>
    </cfRule>
  </conditionalFormatting>
  <conditionalFormatting sqref="E562:G562">
    <cfRule type="cellIs" priority="473" dxfId="1034" operator="equal" stopIfTrue="1">
      <formula>0</formula>
    </cfRule>
  </conditionalFormatting>
  <conditionalFormatting sqref="E563:G563">
    <cfRule type="cellIs" priority="472" dxfId="1034" operator="equal" stopIfTrue="1">
      <formula>0</formula>
    </cfRule>
  </conditionalFormatting>
  <conditionalFormatting sqref="E564:G564">
    <cfRule type="cellIs" priority="471" dxfId="1034" operator="equal" stopIfTrue="1">
      <formula>0</formula>
    </cfRule>
  </conditionalFormatting>
  <conditionalFormatting sqref="E565:G565">
    <cfRule type="cellIs" priority="470" dxfId="1034" operator="equal" stopIfTrue="1">
      <formula>0</formula>
    </cfRule>
  </conditionalFormatting>
  <conditionalFormatting sqref="E566:G566">
    <cfRule type="cellIs" priority="469" dxfId="1034" operator="equal" stopIfTrue="1">
      <formula>0</formula>
    </cfRule>
  </conditionalFormatting>
  <conditionalFormatting sqref="E567:G567">
    <cfRule type="cellIs" priority="468" dxfId="1034" operator="equal" stopIfTrue="1">
      <formula>0</formula>
    </cfRule>
  </conditionalFormatting>
  <conditionalFormatting sqref="E568:G568">
    <cfRule type="cellIs" priority="467" dxfId="1034" operator="equal" stopIfTrue="1">
      <formula>0</formula>
    </cfRule>
  </conditionalFormatting>
  <conditionalFormatting sqref="E569:G569">
    <cfRule type="cellIs" priority="466" dxfId="1034" operator="equal" stopIfTrue="1">
      <formula>0</formula>
    </cfRule>
  </conditionalFormatting>
  <conditionalFormatting sqref="E570:G570">
    <cfRule type="cellIs" priority="465" dxfId="1034" operator="equal" stopIfTrue="1">
      <formula>0</formula>
    </cfRule>
  </conditionalFormatting>
  <conditionalFormatting sqref="E571:G571">
    <cfRule type="cellIs" priority="464" dxfId="1034" operator="equal" stopIfTrue="1">
      <formula>0</formula>
    </cfRule>
  </conditionalFormatting>
  <conditionalFormatting sqref="E572:G572">
    <cfRule type="cellIs" priority="463" dxfId="1034" operator="equal" stopIfTrue="1">
      <formula>0</formula>
    </cfRule>
  </conditionalFormatting>
  <conditionalFormatting sqref="E573:G573">
    <cfRule type="cellIs" priority="462" dxfId="1034" operator="equal" stopIfTrue="1">
      <formula>0</formula>
    </cfRule>
  </conditionalFormatting>
  <conditionalFormatting sqref="E574:G574">
    <cfRule type="cellIs" priority="461" dxfId="1034" operator="equal" stopIfTrue="1">
      <formula>0</formula>
    </cfRule>
  </conditionalFormatting>
  <conditionalFormatting sqref="E575:G575">
    <cfRule type="cellIs" priority="460" dxfId="1034" operator="equal" stopIfTrue="1">
      <formula>0</formula>
    </cfRule>
  </conditionalFormatting>
  <conditionalFormatting sqref="E576:G576">
    <cfRule type="cellIs" priority="459" dxfId="1034" operator="equal" stopIfTrue="1">
      <formula>0</formula>
    </cfRule>
  </conditionalFormatting>
  <conditionalFormatting sqref="E577:G577">
    <cfRule type="cellIs" priority="458" dxfId="1034" operator="equal" stopIfTrue="1">
      <formula>0</formula>
    </cfRule>
  </conditionalFormatting>
  <conditionalFormatting sqref="E578:G578">
    <cfRule type="cellIs" priority="457" dxfId="1034" operator="equal" stopIfTrue="1">
      <formula>0</formula>
    </cfRule>
  </conditionalFormatting>
  <conditionalFormatting sqref="E579:G579">
    <cfRule type="cellIs" priority="456" dxfId="1034" operator="equal" stopIfTrue="1">
      <formula>0</formula>
    </cfRule>
  </conditionalFormatting>
  <conditionalFormatting sqref="E580:G580">
    <cfRule type="cellIs" priority="455" dxfId="1034" operator="equal" stopIfTrue="1">
      <formula>0</formula>
    </cfRule>
  </conditionalFormatting>
  <conditionalFormatting sqref="E581:G581">
    <cfRule type="cellIs" priority="454" dxfId="1034" operator="equal" stopIfTrue="1">
      <formula>0</formula>
    </cfRule>
  </conditionalFormatting>
  <conditionalFormatting sqref="E582:G582">
    <cfRule type="cellIs" priority="453" dxfId="1034" operator="equal" stopIfTrue="1">
      <formula>0</formula>
    </cfRule>
  </conditionalFormatting>
  <conditionalFormatting sqref="E583:G583">
    <cfRule type="cellIs" priority="452" dxfId="1034" operator="equal" stopIfTrue="1">
      <formula>0</formula>
    </cfRule>
  </conditionalFormatting>
  <conditionalFormatting sqref="E584:G584">
    <cfRule type="cellIs" priority="451" dxfId="1034" operator="equal" stopIfTrue="1">
      <formula>0</formula>
    </cfRule>
  </conditionalFormatting>
  <conditionalFormatting sqref="E585:G585">
    <cfRule type="cellIs" priority="450" dxfId="1034" operator="equal" stopIfTrue="1">
      <formula>0</formula>
    </cfRule>
  </conditionalFormatting>
  <conditionalFormatting sqref="E586:G586">
    <cfRule type="cellIs" priority="449" dxfId="1034" operator="equal" stopIfTrue="1">
      <formula>0</formula>
    </cfRule>
  </conditionalFormatting>
  <conditionalFormatting sqref="E587:G587">
    <cfRule type="cellIs" priority="448" dxfId="1034" operator="equal" stopIfTrue="1">
      <formula>0</formula>
    </cfRule>
  </conditionalFormatting>
  <conditionalFormatting sqref="E588:G588">
    <cfRule type="cellIs" priority="447" dxfId="1034" operator="equal" stopIfTrue="1">
      <formula>0</formula>
    </cfRule>
  </conditionalFormatting>
  <conditionalFormatting sqref="E589:G589">
    <cfRule type="cellIs" priority="446" dxfId="1034" operator="equal" stopIfTrue="1">
      <formula>0</formula>
    </cfRule>
  </conditionalFormatting>
  <conditionalFormatting sqref="E590:G590">
    <cfRule type="cellIs" priority="445" dxfId="1034" operator="equal" stopIfTrue="1">
      <formula>0</formula>
    </cfRule>
  </conditionalFormatting>
  <conditionalFormatting sqref="E591:G591">
    <cfRule type="cellIs" priority="444" dxfId="1034" operator="equal" stopIfTrue="1">
      <formula>0</formula>
    </cfRule>
  </conditionalFormatting>
  <conditionalFormatting sqref="E592:G592">
    <cfRule type="cellIs" priority="443" dxfId="1034" operator="equal" stopIfTrue="1">
      <formula>0</formula>
    </cfRule>
  </conditionalFormatting>
  <conditionalFormatting sqref="E593:G593">
    <cfRule type="cellIs" priority="442" dxfId="1034" operator="equal" stopIfTrue="1">
      <formula>0</formula>
    </cfRule>
  </conditionalFormatting>
  <conditionalFormatting sqref="E594:G594">
    <cfRule type="cellIs" priority="441" dxfId="1034" operator="equal" stopIfTrue="1">
      <formula>0</formula>
    </cfRule>
  </conditionalFormatting>
  <conditionalFormatting sqref="E595:G595">
    <cfRule type="cellIs" priority="440" dxfId="1034" operator="equal" stopIfTrue="1">
      <formula>0</formula>
    </cfRule>
  </conditionalFormatting>
  <conditionalFormatting sqref="E596:G596">
    <cfRule type="cellIs" priority="439" dxfId="1034" operator="equal" stopIfTrue="1">
      <formula>0</formula>
    </cfRule>
  </conditionalFormatting>
  <conditionalFormatting sqref="E597:G597">
    <cfRule type="cellIs" priority="438" dxfId="1034" operator="equal" stopIfTrue="1">
      <formula>0</formula>
    </cfRule>
  </conditionalFormatting>
  <conditionalFormatting sqref="E598:G598">
    <cfRule type="cellIs" priority="437" dxfId="1034" operator="equal" stopIfTrue="1">
      <formula>0</formula>
    </cfRule>
  </conditionalFormatting>
  <conditionalFormatting sqref="E599:G599">
    <cfRule type="cellIs" priority="436" dxfId="1034" operator="equal" stopIfTrue="1">
      <formula>0</formula>
    </cfRule>
  </conditionalFormatting>
  <conditionalFormatting sqref="E600:G600">
    <cfRule type="cellIs" priority="435" dxfId="1034" operator="equal" stopIfTrue="1">
      <formula>0</formula>
    </cfRule>
  </conditionalFormatting>
  <conditionalFormatting sqref="E601:G601">
    <cfRule type="cellIs" priority="434" dxfId="1034" operator="equal" stopIfTrue="1">
      <formula>0</formula>
    </cfRule>
  </conditionalFormatting>
  <conditionalFormatting sqref="E602:G602">
    <cfRule type="cellIs" priority="433" dxfId="1034" operator="equal" stopIfTrue="1">
      <formula>0</formula>
    </cfRule>
  </conditionalFormatting>
  <conditionalFormatting sqref="E603:G603">
    <cfRule type="cellIs" priority="432" dxfId="1034" operator="equal" stopIfTrue="1">
      <formula>0</formula>
    </cfRule>
  </conditionalFormatting>
  <conditionalFormatting sqref="E604:G604">
    <cfRule type="cellIs" priority="431" dxfId="1034" operator="equal" stopIfTrue="1">
      <formula>0</formula>
    </cfRule>
  </conditionalFormatting>
  <conditionalFormatting sqref="E605:G605">
    <cfRule type="cellIs" priority="430" dxfId="1034" operator="equal" stopIfTrue="1">
      <formula>0</formula>
    </cfRule>
  </conditionalFormatting>
  <conditionalFormatting sqref="E606:G606">
    <cfRule type="cellIs" priority="429" dxfId="1034" operator="equal" stopIfTrue="1">
      <formula>0</formula>
    </cfRule>
  </conditionalFormatting>
  <conditionalFormatting sqref="E607:G607">
    <cfRule type="cellIs" priority="428" dxfId="1034" operator="equal" stopIfTrue="1">
      <formula>0</formula>
    </cfRule>
  </conditionalFormatting>
  <conditionalFormatting sqref="E608:G608">
    <cfRule type="cellIs" priority="427" dxfId="1034" operator="equal" stopIfTrue="1">
      <formula>0</formula>
    </cfRule>
  </conditionalFormatting>
  <conditionalFormatting sqref="E609:G609">
    <cfRule type="cellIs" priority="426" dxfId="1034" operator="equal" stopIfTrue="1">
      <formula>0</formula>
    </cfRule>
  </conditionalFormatting>
  <conditionalFormatting sqref="E610:G610">
    <cfRule type="cellIs" priority="425" dxfId="1034" operator="equal" stopIfTrue="1">
      <formula>0</formula>
    </cfRule>
  </conditionalFormatting>
  <conditionalFormatting sqref="E611:G611">
    <cfRule type="cellIs" priority="424" dxfId="1034" operator="equal" stopIfTrue="1">
      <formula>0</formula>
    </cfRule>
  </conditionalFormatting>
  <conditionalFormatting sqref="E612:G612">
    <cfRule type="cellIs" priority="423" dxfId="1034" operator="equal" stopIfTrue="1">
      <formula>0</formula>
    </cfRule>
  </conditionalFormatting>
  <conditionalFormatting sqref="E613:G613">
    <cfRule type="cellIs" priority="422" dxfId="1034" operator="equal" stopIfTrue="1">
      <formula>0</formula>
    </cfRule>
  </conditionalFormatting>
  <conditionalFormatting sqref="E614:G614">
    <cfRule type="cellIs" priority="421" dxfId="1034" operator="equal" stopIfTrue="1">
      <formula>0</formula>
    </cfRule>
  </conditionalFormatting>
  <conditionalFormatting sqref="E615:G615">
    <cfRule type="cellIs" priority="420" dxfId="1034" operator="equal" stopIfTrue="1">
      <formula>0</formula>
    </cfRule>
  </conditionalFormatting>
  <conditionalFormatting sqref="E616:G616">
    <cfRule type="cellIs" priority="419" dxfId="1034" operator="equal" stopIfTrue="1">
      <formula>0</formula>
    </cfRule>
  </conditionalFormatting>
  <conditionalFormatting sqref="E617:G617">
    <cfRule type="cellIs" priority="418" dxfId="1034" operator="equal" stopIfTrue="1">
      <formula>0</formula>
    </cfRule>
  </conditionalFormatting>
  <conditionalFormatting sqref="E618:G618">
    <cfRule type="cellIs" priority="417" dxfId="1034" operator="equal" stopIfTrue="1">
      <formula>0</formula>
    </cfRule>
  </conditionalFormatting>
  <conditionalFormatting sqref="E619:G619">
    <cfRule type="cellIs" priority="416" dxfId="1034" operator="equal" stopIfTrue="1">
      <formula>0</formula>
    </cfRule>
  </conditionalFormatting>
  <conditionalFormatting sqref="E620:G620">
    <cfRule type="cellIs" priority="415" dxfId="1034" operator="equal" stopIfTrue="1">
      <formula>0</formula>
    </cfRule>
  </conditionalFormatting>
  <conditionalFormatting sqref="E621:G621">
    <cfRule type="cellIs" priority="414" dxfId="1034" operator="equal" stopIfTrue="1">
      <formula>0</formula>
    </cfRule>
  </conditionalFormatting>
  <conditionalFormatting sqref="E622:G622">
    <cfRule type="cellIs" priority="413" dxfId="1034" operator="equal" stopIfTrue="1">
      <formula>0</formula>
    </cfRule>
  </conditionalFormatting>
  <conditionalFormatting sqref="E623:G623">
    <cfRule type="cellIs" priority="412" dxfId="1034" operator="equal" stopIfTrue="1">
      <formula>0</formula>
    </cfRule>
  </conditionalFormatting>
  <conditionalFormatting sqref="E624:G624">
    <cfRule type="cellIs" priority="411" dxfId="1034" operator="equal" stopIfTrue="1">
      <formula>0</formula>
    </cfRule>
  </conditionalFormatting>
  <conditionalFormatting sqref="E625:G625">
    <cfRule type="cellIs" priority="410" dxfId="1034" operator="equal" stopIfTrue="1">
      <formula>0</formula>
    </cfRule>
  </conditionalFormatting>
  <conditionalFormatting sqref="E626:G626">
    <cfRule type="cellIs" priority="409" dxfId="1034" operator="equal" stopIfTrue="1">
      <formula>0</formula>
    </cfRule>
  </conditionalFormatting>
  <conditionalFormatting sqref="E627:G627">
    <cfRule type="cellIs" priority="408" dxfId="1034" operator="equal" stopIfTrue="1">
      <formula>0</formula>
    </cfRule>
  </conditionalFormatting>
  <conditionalFormatting sqref="E628:G628">
    <cfRule type="cellIs" priority="407" dxfId="1034" operator="equal" stopIfTrue="1">
      <formula>0</formula>
    </cfRule>
  </conditionalFormatting>
  <conditionalFormatting sqref="E629:G629">
    <cfRule type="cellIs" priority="406" dxfId="1034" operator="equal" stopIfTrue="1">
      <formula>0</formula>
    </cfRule>
  </conditionalFormatting>
  <conditionalFormatting sqref="E630:G630">
    <cfRule type="cellIs" priority="405" dxfId="1034" operator="equal" stopIfTrue="1">
      <formula>0</formula>
    </cfRule>
  </conditionalFormatting>
  <conditionalFormatting sqref="E631:G631">
    <cfRule type="cellIs" priority="404" dxfId="1034" operator="equal" stopIfTrue="1">
      <formula>0</formula>
    </cfRule>
  </conditionalFormatting>
  <conditionalFormatting sqref="E632:G632">
    <cfRule type="cellIs" priority="403" dxfId="1034" operator="equal" stopIfTrue="1">
      <formula>0</formula>
    </cfRule>
  </conditionalFormatting>
  <conditionalFormatting sqref="E633:G633">
    <cfRule type="cellIs" priority="402" dxfId="1034" operator="equal" stopIfTrue="1">
      <formula>0</formula>
    </cfRule>
  </conditionalFormatting>
  <conditionalFormatting sqref="E634:G634">
    <cfRule type="cellIs" priority="401" dxfId="1034" operator="equal" stopIfTrue="1">
      <formula>0</formula>
    </cfRule>
  </conditionalFormatting>
  <conditionalFormatting sqref="E635:G635">
    <cfRule type="cellIs" priority="400" dxfId="1034" operator="equal" stopIfTrue="1">
      <formula>0</formula>
    </cfRule>
  </conditionalFormatting>
  <conditionalFormatting sqref="E636:G636">
    <cfRule type="cellIs" priority="399" dxfId="1034" operator="equal" stopIfTrue="1">
      <formula>0</formula>
    </cfRule>
  </conditionalFormatting>
  <conditionalFormatting sqref="E637:G637">
    <cfRule type="cellIs" priority="398" dxfId="1034" operator="equal" stopIfTrue="1">
      <formula>0</formula>
    </cfRule>
  </conditionalFormatting>
  <conditionalFormatting sqref="E638:G638">
    <cfRule type="cellIs" priority="397" dxfId="1034" operator="equal" stopIfTrue="1">
      <formula>0</formula>
    </cfRule>
  </conditionalFormatting>
  <conditionalFormatting sqref="E639:G639">
    <cfRule type="cellIs" priority="396" dxfId="1034" operator="equal" stopIfTrue="1">
      <formula>0</formula>
    </cfRule>
  </conditionalFormatting>
  <conditionalFormatting sqref="E640:G640">
    <cfRule type="cellIs" priority="395" dxfId="1034" operator="equal" stopIfTrue="1">
      <formula>0</formula>
    </cfRule>
  </conditionalFormatting>
  <conditionalFormatting sqref="E641:G641">
    <cfRule type="cellIs" priority="394" dxfId="1034" operator="equal" stopIfTrue="1">
      <formula>0</formula>
    </cfRule>
  </conditionalFormatting>
  <conditionalFormatting sqref="E642:G642">
    <cfRule type="cellIs" priority="393" dxfId="1034" operator="equal" stopIfTrue="1">
      <formula>0</formula>
    </cfRule>
  </conditionalFormatting>
  <conditionalFormatting sqref="E643:G643">
    <cfRule type="cellIs" priority="392" dxfId="1034" operator="equal" stopIfTrue="1">
      <formula>0</formula>
    </cfRule>
  </conditionalFormatting>
  <conditionalFormatting sqref="E644:G644">
    <cfRule type="cellIs" priority="391" dxfId="1034" operator="equal" stopIfTrue="1">
      <formula>0</formula>
    </cfRule>
  </conditionalFormatting>
  <conditionalFormatting sqref="E645:G645">
    <cfRule type="cellIs" priority="390" dxfId="1034" operator="equal" stopIfTrue="1">
      <formula>0</formula>
    </cfRule>
  </conditionalFormatting>
  <conditionalFormatting sqref="E646:G646">
    <cfRule type="cellIs" priority="389" dxfId="1034" operator="equal" stopIfTrue="1">
      <formula>0</formula>
    </cfRule>
  </conditionalFormatting>
  <conditionalFormatting sqref="E647:G647">
    <cfRule type="cellIs" priority="388" dxfId="1034" operator="equal" stopIfTrue="1">
      <formula>0</formula>
    </cfRule>
  </conditionalFormatting>
  <conditionalFormatting sqref="E648:G648">
    <cfRule type="cellIs" priority="387" dxfId="1034" operator="equal" stopIfTrue="1">
      <formula>0</formula>
    </cfRule>
  </conditionalFormatting>
  <conditionalFormatting sqref="E649:G649">
    <cfRule type="cellIs" priority="386" dxfId="1034" operator="equal" stopIfTrue="1">
      <formula>0</formula>
    </cfRule>
  </conditionalFormatting>
  <conditionalFormatting sqref="E650:G650">
    <cfRule type="cellIs" priority="385" dxfId="1034" operator="equal" stopIfTrue="1">
      <formula>0</formula>
    </cfRule>
  </conditionalFormatting>
  <conditionalFormatting sqref="E651:G651">
    <cfRule type="cellIs" priority="384" dxfId="1034" operator="equal" stopIfTrue="1">
      <formula>0</formula>
    </cfRule>
  </conditionalFormatting>
  <conditionalFormatting sqref="E652:G652">
    <cfRule type="cellIs" priority="383" dxfId="1034" operator="equal" stopIfTrue="1">
      <formula>0</formula>
    </cfRule>
  </conditionalFormatting>
  <conditionalFormatting sqref="E653:G653">
    <cfRule type="cellIs" priority="382" dxfId="1034" operator="equal" stopIfTrue="1">
      <formula>0</formula>
    </cfRule>
  </conditionalFormatting>
  <conditionalFormatting sqref="E654:G654">
    <cfRule type="cellIs" priority="381" dxfId="1034" operator="equal" stopIfTrue="1">
      <formula>0</formula>
    </cfRule>
  </conditionalFormatting>
  <conditionalFormatting sqref="E655:G655">
    <cfRule type="cellIs" priority="380" dxfId="1034" operator="equal" stopIfTrue="1">
      <formula>0</formula>
    </cfRule>
  </conditionalFormatting>
  <conditionalFormatting sqref="E656:G656">
    <cfRule type="cellIs" priority="379" dxfId="1034" operator="equal" stopIfTrue="1">
      <formula>0</formula>
    </cfRule>
  </conditionalFormatting>
  <conditionalFormatting sqref="E657:G657">
    <cfRule type="cellIs" priority="378" dxfId="1034" operator="equal" stopIfTrue="1">
      <formula>0</formula>
    </cfRule>
  </conditionalFormatting>
  <conditionalFormatting sqref="E658:G658">
    <cfRule type="cellIs" priority="377" dxfId="1034" operator="equal" stopIfTrue="1">
      <formula>0</formula>
    </cfRule>
  </conditionalFormatting>
  <conditionalFormatting sqref="E659:G659">
    <cfRule type="cellIs" priority="376" dxfId="1034" operator="equal" stopIfTrue="1">
      <formula>0</formula>
    </cfRule>
  </conditionalFormatting>
  <conditionalFormatting sqref="E660:G660">
    <cfRule type="cellIs" priority="375" dxfId="1034" operator="equal" stopIfTrue="1">
      <formula>0</formula>
    </cfRule>
  </conditionalFormatting>
  <conditionalFormatting sqref="E661:G661">
    <cfRule type="cellIs" priority="374" dxfId="1034" operator="equal" stopIfTrue="1">
      <formula>0</formula>
    </cfRule>
  </conditionalFormatting>
  <conditionalFormatting sqref="E662:G662">
    <cfRule type="cellIs" priority="373" dxfId="1034" operator="equal" stopIfTrue="1">
      <formula>0</formula>
    </cfRule>
  </conditionalFormatting>
  <conditionalFormatting sqref="E663:G663">
    <cfRule type="cellIs" priority="372" dxfId="1034" operator="equal" stopIfTrue="1">
      <formula>0</formula>
    </cfRule>
  </conditionalFormatting>
  <conditionalFormatting sqref="E664:G664">
    <cfRule type="cellIs" priority="371" dxfId="1034" operator="equal" stopIfTrue="1">
      <formula>0</formula>
    </cfRule>
  </conditionalFormatting>
  <conditionalFormatting sqref="E665:G665">
    <cfRule type="cellIs" priority="370" dxfId="1034" operator="equal" stopIfTrue="1">
      <formula>0</formula>
    </cfRule>
  </conditionalFormatting>
  <conditionalFormatting sqref="E666:G666">
    <cfRule type="cellIs" priority="369" dxfId="1034" operator="equal" stopIfTrue="1">
      <formula>0</formula>
    </cfRule>
  </conditionalFormatting>
  <conditionalFormatting sqref="E667:G667">
    <cfRule type="cellIs" priority="368" dxfId="1034" operator="equal" stopIfTrue="1">
      <formula>0</formula>
    </cfRule>
  </conditionalFormatting>
  <conditionalFormatting sqref="E668:G668">
    <cfRule type="cellIs" priority="367" dxfId="1034" operator="equal" stopIfTrue="1">
      <formula>0</formula>
    </cfRule>
  </conditionalFormatting>
  <conditionalFormatting sqref="E669:G669">
    <cfRule type="cellIs" priority="366" dxfId="1034" operator="equal" stopIfTrue="1">
      <formula>0</formula>
    </cfRule>
  </conditionalFormatting>
  <conditionalFormatting sqref="E670:G670">
    <cfRule type="cellIs" priority="365" dxfId="1034" operator="equal" stopIfTrue="1">
      <formula>0</formula>
    </cfRule>
  </conditionalFormatting>
  <conditionalFormatting sqref="E671:G671">
    <cfRule type="cellIs" priority="364" dxfId="1034" operator="equal" stopIfTrue="1">
      <formula>0</formula>
    </cfRule>
  </conditionalFormatting>
  <conditionalFormatting sqref="E672:G672">
    <cfRule type="cellIs" priority="363" dxfId="1034" operator="equal" stopIfTrue="1">
      <formula>0</formula>
    </cfRule>
  </conditionalFormatting>
  <conditionalFormatting sqref="E673:G673">
    <cfRule type="cellIs" priority="362" dxfId="1034" operator="equal" stopIfTrue="1">
      <formula>0</formula>
    </cfRule>
  </conditionalFormatting>
  <conditionalFormatting sqref="E674:G674">
    <cfRule type="cellIs" priority="361" dxfId="1034" operator="equal" stopIfTrue="1">
      <formula>0</formula>
    </cfRule>
  </conditionalFormatting>
  <conditionalFormatting sqref="E675:G675">
    <cfRule type="cellIs" priority="360" dxfId="1034" operator="equal" stopIfTrue="1">
      <formula>0</formula>
    </cfRule>
  </conditionalFormatting>
  <conditionalFormatting sqref="E676:G676">
    <cfRule type="cellIs" priority="359" dxfId="1034" operator="equal" stopIfTrue="1">
      <formula>0</formula>
    </cfRule>
  </conditionalFormatting>
  <conditionalFormatting sqref="E677:G677">
    <cfRule type="cellIs" priority="358" dxfId="1034" operator="equal" stopIfTrue="1">
      <formula>0</formula>
    </cfRule>
  </conditionalFormatting>
  <conditionalFormatting sqref="E678:G678">
    <cfRule type="cellIs" priority="357" dxfId="1034" operator="equal" stopIfTrue="1">
      <formula>0</formula>
    </cfRule>
  </conditionalFormatting>
  <conditionalFormatting sqref="E679:G679">
    <cfRule type="cellIs" priority="356" dxfId="1034" operator="equal" stopIfTrue="1">
      <formula>0</formula>
    </cfRule>
  </conditionalFormatting>
  <conditionalFormatting sqref="E680:G680">
    <cfRule type="cellIs" priority="355" dxfId="1034" operator="equal" stopIfTrue="1">
      <formula>0</formula>
    </cfRule>
  </conditionalFormatting>
  <conditionalFormatting sqref="E681:G681">
    <cfRule type="cellIs" priority="354" dxfId="1034" operator="equal" stopIfTrue="1">
      <formula>0</formula>
    </cfRule>
  </conditionalFormatting>
  <conditionalFormatting sqref="E682:G682">
    <cfRule type="cellIs" priority="353" dxfId="1034" operator="equal" stopIfTrue="1">
      <formula>0</formula>
    </cfRule>
  </conditionalFormatting>
  <conditionalFormatting sqref="E683:G683">
    <cfRule type="cellIs" priority="352" dxfId="1034" operator="equal" stopIfTrue="1">
      <formula>0</formula>
    </cfRule>
  </conditionalFormatting>
  <conditionalFormatting sqref="E684:G684">
    <cfRule type="cellIs" priority="351" dxfId="1034" operator="equal" stopIfTrue="1">
      <formula>0</formula>
    </cfRule>
  </conditionalFormatting>
  <conditionalFormatting sqref="E685:G685">
    <cfRule type="cellIs" priority="350" dxfId="1034" operator="equal" stopIfTrue="1">
      <formula>0</formula>
    </cfRule>
  </conditionalFormatting>
  <conditionalFormatting sqref="E686:G686">
    <cfRule type="cellIs" priority="349" dxfId="1034" operator="equal" stopIfTrue="1">
      <formula>0</formula>
    </cfRule>
  </conditionalFormatting>
  <conditionalFormatting sqref="E687:G687">
    <cfRule type="cellIs" priority="348" dxfId="1034" operator="equal" stopIfTrue="1">
      <formula>0</formula>
    </cfRule>
  </conditionalFormatting>
  <conditionalFormatting sqref="E688:G688">
    <cfRule type="cellIs" priority="347" dxfId="1034" operator="equal" stopIfTrue="1">
      <formula>0</formula>
    </cfRule>
  </conditionalFormatting>
  <conditionalFormatting sqref="E689:G689">
    <cfRule type="cellIs" priority="346" dxfId="1034" operator="equal" stopIfTrue="1">
      <formula>0</formula>
    </cfRule>
  </conditionalFormatting>
  <conditionalFormatting sqref="E690:G690">
    <cfRule type="cellIs" priority="345" dxfId="1034" operator="equal" stopIfTrue="1">
      <formula>0</formula>
    </cfRule>
  </conditionalFormatting>
  <conditionalFormatting sqref="E691:G691">
    <cfRule type="cellIs" priority="344" dxfId="1034" operator="equal" stopIfTrue="1">
      <formula>0</formula>
    </cfRule>
  </conditionalFormatting>
  <conditionalFormatting sqref="E692:G692">
    <cfRule type="cellIs" priority="343" dxfId="1034" operator="equal" stopIfTrue="1">
      <formula>0</formula>
    </cfRule>
  </conditionalFormatting>
  <conditionalFormatting sqref="E693:G693">
    <cfRule type="cellIs" priority="342" dxfId="1034" operator="equal" stopIfTrue="1">
      <formula>0</formula>
    </cfRule>
  </conditionalFormatting>
  <conditionalFormatting sqref="E694:G694">
    <cfRule type="cellIs" priority="341" dxfId="1034" operator="equal" stopIfTrue="1">
      <formula>0</formula>
    </cfRule>
  </conditionalFormatting>
  <conditionalFormatting sqref="E695:G695">
    <cfRule type="cellIs" priority="340" dxfId="1034" operator="equal" stopIfTrue="1">
      <formula>0</formula>
    </cfRule>
  </conditionalFormatting>
  <conditionalFormatting sqref="E696:G696">
    <cfRule type="cellIs" priority="339" dxfId="1034" operator="equal" stopIfTrue="1">
      <formula>0</formula>
    </cfRule>
  </conditionalFormatting>
  <conditionalFormatting sqref="E697:G697">
    <cfRule type="cellIs" priority="338" dxfId="1034" operator="equal" stopIfTrue="1">
      <formula>0</formula>
    </cfRule>
  </conditionalFormatting>
  <conditionalFormatting sqref="E698:G698">
    <cfRule type="cellIs" priority="337" dxfId="1034" operator="equal" stopIfTrue="1">
      <formula>0</formula>
    </cfRule>
  </conditionalFormatting>
  <conditionalFormatting sqref="E699:G699">
    <cfRule type="cellIs" priority="336" dxfId="1034" operator="equal" stopIfTrue="1">
      <formula>0</formula>
    </cfRule>
  </conditionalFormatting>
  <conditionalFormatting sqref="E700:G700">
    <cfRule type="cellIs" priority="335" dxfId="1034" operator="equal" stopIfTrue="1">
      <formula>0</formula>
    </cfRule>
  </conditionalFormatting>
  <conditionalFormatting sqref="E701:G701">
    <cfRule type="cellIs" priority="334" dxfId="1034" operator="equal" stopIfTrue="1">
      <formula>0</formula>
    </cfRule>
  </conditionalFormatting>
  <conditionalFormatting sqref="E702:G702">
    <cfRule type="cellIs" priority="333" dxfId="1034" operator="equal" stopIfTrue="1">
      <formula>0</formula>
    </cfRule>
  </conditionalFormatting>
  <conditionalFormatting sqref="E703:G703">
    <cfRule type="cellIs" priority="332" dxfId="1034" operator="equal" stopIfTrue="1">
      <formula>0</formula>
    </cfRule>
  </conditionalFormatting>
  <conditionalFormatting sqref="E704:G704">
    <cfRule type="cellIs" priority="331" dxfId="1034" operator="equal" stopIfTrue="1">
      <formula>0</formula>
    </cfRule>
  </conditionalFormatting>
  <conditionalFormatting sqref="E705:G705">
    <cfRule type="cellIs" priority="330" dxfId="1034" operator="equal" stopIfTrue="1">
      <formula>0</formula>
    </cfRule>
  </conditionalFormatting>
  <conditionalFormatting sqref="E706:G706">
    <cfRule type="cellIs" priority="329" dxfId="1034" operator="equal" stopIfTrue="1">
      <formula>0</formula>
    </cfRule>
  </conditionalFormatting>
  <conditionalFormatting sqref="E707:G707">
    <cfRule type="cellIs" priority="328" dxfId="1034" operator="equal" stopIfTrue="1">
      <formula>0</formula>
    </cfRule>
  </conditionalFormatting>
  <conditionalFormatting sqref="E708:G708">
    <cfRule type="cellIs" priority="327" dxfId="1034" operator="equal" stopIfTrue="1">
      <formula>0</formula>
    </cfRule>
  </conditionalFormatting>
  <conditionalFormatting sqref="E709:G709">
    <cfRule type="cellIs" priority="326" dxfId="1034" operator="equal" stopIfTrue="1">
      <formula>0</formula>
    </cfRule>
  </conditionalFormatting>
  <conditionalFormatting sqref="E710:G710">
    <cfRule type="cellIs" priority="325" dxfId="1034" operator="equal" stopIfTrue="1">
      <formula>0</formula>
    </cfRule>
  </conditionalFormatting>
  <conditionalFormatting sqref="E711:G711">
    <cfRule type="cellIs" priority="324" dxfId="1034" operator="equal" stopIfTrue="1">
      <formula>0</formula>
    </cfRule>
  </conditionalFormatting>
  <conditionalFormatting sqref="E712:G712">
    <cfRule type="cellIs" priority="323" dxfId="1034" operator="equal" stopIfTrue="1">
      <formula>0</formula>
    </cfRule>
  </conditionalFormatting>
  <conditionalFormatting sqref="E713:G713">
    <cfRule type="cellIs" priority="322" dxfId="1034" operator="equal" stopIfTrue="1">
      <formula>0</formula>
    </cfRule>
  </conditionalFormatting>
  <conditionalFormatting sqref="E714:G714">
    <cfRule type="cellIs" priority="321" dxfId="1034" operator="equal" stopIfTrue="1">
      <formula>0</formula>
    </cfRule>
  </conditionalFormatting>
  <conditionalFormatting sqref="E715:G715">
    <cfRule type="cellIs" priority="320" dxfId="1034" operator="equal" stopIfTrue="1">
      <formula>0</formula>
    </cfRule>
  </conditionalFormatting>
  <conditionalFormatting sqref="E716:G716">
    <cfRule type="cellIs" priority="319" dxfId="1034" operator="equal" stopIfTrue="1">
      <formula>0</formula>
    </cfRule>
  </conditionalFormatting>
  <conditionalFormatting sqref="E717:G717">
    <cfRule type="cellIs" priority="318" dxfId="1034" operator="equal" stopIfTrue="1">
      <formula>0</formula>
    </cfRule>
  </conditionalFormatting>
  <conditionalFormatting sqref="E718:G718">
    <cfRule type="cellIs" priority="317" dxfId="1034" operator="equal" stopIfTrue="1">
      <formula>0</formula>
    </cfRule>
  </conditionalFormatting>
  <conditionalFormatting sqref="E719:G719">
    <cfRule type="cellIs" priority="316" dxfId="1034" operator="equal" stopIfTrue="1">
      <formula>0</formula>
    </cfRule>
  </conditionalFormatting>
  <conditionalFormatting sqref="E720:G720">
    <cfRule type="cellIs" priority="315" dxfId="1034" operator="equal" stopIfTrue="1">
      <formula>0</formula>
    </cfRule>
  </conditionalFormatting>
  <conditionalFormatting sqref="E721:G721">
    <cfRule type="cellIs" priority="314" dxfId="1034" operator="equal" stopIfTrue="1">
      <formula>0</formula>
    </cfRule>
  </conditionalFormatting>
  <conditionalFormatting sqref="E722:G722">
    <cfRule type="cellIs" priority="313" dxfId="1034" operator="equal" stopIfTrue="1">
      <formula>0</formula>
    </cfRule>
  </conditionalFormatting>
  <conditionalFormatting sqref="E723:G723">
    <cfRule type="cellIs" priority="312" dxfId="1034" operator="equal" stopIfTrue="1">
      <formula>0</formula>
    </cfRule>
  </conditionalFormatting>
  <conditionalFormatting sqref="E724:G724">
    <cfRule type="cellIs" priority="311" dxfId="1034" operator="equal" stopIfTrue="1">
      <formula>0</formula>
    </cfRule>
  </conditionalFormatting>
  <conditionalFormatting sqref="E725:G725">
    <cfRule type="cellIs" priority="310" dxfId="1034" operator="equal" stopIfTrue="1">
      <formula>0</formula>
    </cfRule>
  </conditionalFormatting>
  <conditionalFormatting sqref="E726:G726">
    <cfRule type="cellIs" priority="309" dxfId="1034" operator="equal" stopIfTrue="1">
      <formula>0</formula>
    </cfRule>
  </conditionalFormatting>
  <conditionalFormatting sqref="E727:G727">
    <cfRule type="cellIs" priority="308" dxfId="1034" operator="equal" stopIfTrue="1">
      <formula>0</formula>
    </cfRule>
  </conditionalFormatting>
  <conditionalFormatting sqref="E728:G728">
    <cfRule type="cellIs" priority="307" dxfId="1034" operator="equal" stopIfTrue="1">
      <formula>0</formula>
    </cfRule>
  </conditionalFormatting>
  <conditionalFormatting sqref="E729:G729">
    <cfRule type="cellIs" priority="306" dxfId="1034" operator="equal" stopIfTrue="1">
      <formula>0</formula>
    </cfRule>
  </conditionalFormatting>
  <conditionalFormatting sqref="E730:G730">
    <cfRule type="cellIs" priority="305" dxfId="1034" operator="equal" stopIfTrue="1">
      <formula>0</formula>
    </cfRule>
  </conditionalFormatting>
  <conditionalFormatting sqref="E731:G731">
    <cfRule type="cellIs" priority="304" dxfId="1034" operator="equal" stopIfTrue="1">
      <formula>0</formula>
    </cfRule>
  </conditionalFormatting>
  <conditionalFormatting sqref="E732:G732">
    <cfRule type="cellIs" priority="303" dxfId="1034" operator="equal" stopIfTrue="1">
      <formula>0</formula>
    </cfRule>
  </conditionalFormatting>
  <conditionalFormatting sqref="E733:G733">
    <cfRule type="cellIs" priority="302" dxfId="1034" operator="equal" stopIfTrue="1">
      <formula>0</formula>
    </cfRule>
  </conditionalFormatting>
  <conditionalFormatting sqref="E734:G734">
    <cfRule type="cellIs" priority="301" dxfId="1034" operator="equal" stopIfTrue="1">
      <formula>0</formula>
    </cfRule>
  </conditionalFormatting>
  <conditionalFormatting sqref="E735:G735">
    <cfRule type="cellIs" priority="300" dxfId="1034" operator="equal" stopIfTrue="1">
      <formula>0</formula>
    </cfRule>
  </conditionalFormatting>
  <conditionalFormatting sqref="E736:G736">
    <cfRule type="cellIs" priority="299" dxfId="1034" operator="equal" stopIfTrue="1">
      <formula>0</formula>
    </cfRule>
  </conditionalFormatting>
  <conditionalFormatting sqref="E737:G737">
    <cfRule type="cellIs" priority="298" dxfId="1034" operator="equal" stopIfTrue="1">
      <formula>0</formula>
    </cfRule>
  </conditionalFormatting>
  <conditionalFormatting sqref="E738:G738">
    <cfRule type="cellIs" priority="297" dxfId="1034" operator="equal" stopIfTrue="1">
      <formula>0</formula>
    </cfRule>
  </conditionalFormatting>
  <conditionalFormatting sqref="E739:G739">
    <cfRule type="cellIs" priority="296" dxfId="1034" operator="equal" stopIfTrue="1">
      <formula>0</formula>
    </cfRule>
  </conditionalFormatting>
  <conditionalFormatting sqref="E740:G740">
    <cfRule type="cellIs" priority="295" dxfId="1034" operator="equal" stopIfTrue="1">
      <formula>0</formula>
    </cfRule>
  </conditionalFormatting>
  <conditionalFormatting sqref="E741:G741">
    <cfRule type="cellIs" priority="294" dxfId="1034" operator="equal" stopIfTrue="1">
      <formula>0</formula>
    </cfRule>
  </conditionalFormatting>
  <conditionalFormatting sqref="E742:G742">
    <cfRule type="cellIs" priority="293" dxfId="1034" operator="equal" stopIfTrue="1">
      <formula>0</formula>
    </cfRule>
  </conditionalFormatting>
  <conditionalFormatting sqref="E743:G743">
    <cfRule type="cellIs" priority="292" dxfId="1034" operator="equal" stopIfTrue="1">
      <formula>0</formula>
    </cfRule>
  </conditionalFormatting>
  <conditionalFormatting sqref="E744:G744">
    <cfRule type="cellIs" priority="291" dxfId="1034" operator="equal" stopIfTrue="1">
      <formula>0</formula>
    </cfRule>
  </conditionalFormatting>
  <conditionalFormatting sqref="E745:G745">
    <cfRule type="cellIs" priority="290" dxfId="1034" operator="equal" stopIfTrue="1">
      <formula>0</formula>
    </cfRule>
  </conditionalFormatting>
  <conditionalFormatting sqref="E746:G746">
    <cfRule type="cellIs" priority="289" dxfId="1034" operator="equal" stopIfTrue="1">
      <formula>0</formula>
    </cfRule>
  </conditionalFormatting>
  <conditionalFormatting sqref="E747:G747">
    <cfRule type="cellIs" priority="288" dxfId="1034" operator="equal" stopIfTrue="1">
      <formula>0</formula>
    </cfRule>
  </conditionalFormatting>
  <conditionalFormatting sqref="E748:G748">
    <cfRule type="cellIs" priority="287" dxfId="1034" operator="equal" stopIfTrue="1">
      <formula>0</formula>
    </cfRule>
  </conditionalFormatting>
  <conditionalFormatting sqref="E749:G749">
    <cfRule type="cellIs" priority="286" dxfId="1034" operator="equal" stopIfTrue="1">
      <formula>0</formula>
    </cfRule>
  </conditionalFormatting>
  <conditionalFormatting sqref="E750:G750">
    <cfRule type="cellIs" priority="285" dxfId="1034" operator="equal" stopIfTrue="1">
      <formula>0</formula>
    </cfRule>
  </conditionalFormatting>
  <conditionalFormatting sqref="E751:G751">
    <cfRule type="cellIs" priority="284" dxfId="1034" operator="equal" stopIfTrue="1">
      <formula>0</formula>
    </cfRule>
  </conditionalFormatting>
  <conditionalFormatting sqref="E752:G752">
    <cfRule type="cellIs" priority="283" dxfId="1034" operator="equal" stopIfTrue="1">
      <formula>0</formula>
    </cfRule>
  </conditionalFormatting>
  <conditionalFormatting sqref="E753:G753">
    <cfRule type="cellIs" priority="282" dxfId="1034" operator="equal" stopIfTrue="1">
      <formula>0</formula>
    </cfRule>
  </conditionalFormatting>
  <conditionalFormatting sqref="E754:G754">
    <cfRule type="cellIs" priority="281" dxfId="1034" operator="equal" stopIfTrue="1">
      <formula>0</formula>
    </cfRule>
  </conditionalFormatting>
  <conditionalFormatting sqref="E755:G755">
    <cfRule type="cellIs" priority="280" dxfId="1034" operator="equal" stopIfTrue="1">
      <formula>0</formula>
    </cfRule>
  </conditionalFormatting>
  <conditionalFormatting sqref="E756:G756">
    <cfRule type="cellIs" priority="279" dxfId="1034" operator="equal" stopIfTrue="1">
      <formula>0</formula>
    </cfRule>
  </conditionalFormatting>
  <conditionalFormatting sqref="E757:G757">
    <cfRule type="cellIs" priority="278" dxfId="1034" operator="equal" stopIfTrue="1">
      <formula>0</formula>
    </cfRule>
  </conditionalFormatting>
  <conditionalFormatting sqref="E758:G758">
    <cfRule type="cellIs" priority="277" dxfId="1034" operator="equal" stopIfTrue="1">
      <formula>0</formula>
    </cfRule>
  </conditionalFormatting>
  <conditionalFormatting sqref="E759:G759">
    <cfRule type="cellIs" priority="276" dxfId="1034" operator="equal" stopIfTrue="1">
      <formula>0</formula>
    </cfRule>
  </conditionalFormatting>
  <conditionalFormatting sqref="E760:G760">
    <cfRule type="cellIs" priority="275" dxfId="1034" operator="equal" stopIfTrue="1">
      <formula>0</formula>
    </cfRule>
  </conditionalFormatting>
  <conditionalFormatting sqref="E761:G761">
    <cfRule type="cellIs" priority="274" dxfId="1034" operator="equal" stopIfTrue="1">
      <formula>0</formula>
    </cfRule>
  </conditionalFormatting>
  <conditionalFormatting sqref="E762:G762">
    <cfRule type="cellIs" priority="273" dxfId="1034" operator="equal" stopIfTrue="1">
      <formula>0</formula>
    </cfRule>
  </conditionalFormatting>
  <conditionalFormatting sqref="E763:G763">
    <cfRule type="cellIs" priority="272" dxfId="1034" operator="equal" stopIfTrue="1">
      <formula>0</formula>
    </cfRule>
  </conditionalFormatting>
  <conditionalFormatting sqref="E764:G764">
    <cfRule type="cellIs" priority="271" dxfId="1034" operator="equal" stopIfTrue="1">
      <formula>0</formula>
    </cfRule>
  </conditionalFormatting>
  <conditionalFormatting sqref="E765:G765">
    <cfRule type="cellIs" priority="270" dxfId="1034" operator="equal" stopIfTrue="1">
      <formula>0</formula>
    </cfRule>
  </conditionalFormatting>
  <conditionalFormatting sqref="E766:G766">
    <cfRule type="cellIs" priority="269" dxfId="1034" operator="equal" stopIfTrue="1">
      <formula>0</formula>
    </cfRule>
  </conditionalFormatting>
  <conditionalFormatting sqref="E767:G767">
    <cfRule type="cellIs" priority="268" dxfId="1034" operator="equal" stopIfTrue="1">
      <formula>0</formula>
    </cfRule>
  </conditionalFormatting>
  <conditionalFormatting sqref="E768:G768">
    <cfRule type="cellIs" priority="267" dxfId="1034" operator="equal" stopIfTrue="1">
      <formula>0</formula>
    </cfRule>
  </conditionalFormatting>
  <conditionalFormatting sqref="E769:G769">
    <cfRule type="cellIs" priority="266" dxfId="1034" operator="equal" stopIfTrue="1">
      <formula>0</formula>
    </cfRule>
  </conditionalFormatting>
  <conditionalFormatting sqref="E770:G770">
    <cfRule type="cellIs" priority="265" dxfId="1034" operator="equal" stopIfTrue="1">
      <formula>0</formula>
    </cfRule>
  </conditionalFormatting>
  <conditionalFormatting sqref="E771:G771">
    <cfRule type="cellIs" priority="264" dxfId="1034" operator="equal" stopIfTrue="1">
      <formula>0</formula>
    </cfRule>
  </conditionalFormatting>
  <conditionalFormatting sqref="E772:G772">
    <cfRule type="cellIs" priority="263" dxfId="1034" operator="equal" stopIfTrue="1">
      <formula>0</formula>
    </cfRule>
  </conditionalFormatting>
  <conditionalFormatting sqref="E773:G773">
    <cfRule type="cellIs" priority="262" dxfId="1034" operator="equal" stopIfTrue="1">
      <formula>0</formula>
    </cfRule>
  </conditionalFormatting>
  <conditionalFormatting sqref="E774:G774">
    <cfRule type="cellIs" priority="261" dxfId="1034" operator="equal" stopIfTrue="1">
      <formula>0</formula>
    </cfRule>
  </conditionalFormatting>
  <conditionalFormatting sqref="E775:G775">
    <cfRule type="cellIs" priority="260" dxfId="1034" operator="equal" stopIfTrue="1">
      <formula>0</formula>
    </cfRule>
  </conditionalFormatting>
  <conditionalFormatting sqref="E776:G776">
    <cfRule type="cellIs" priority="259" dxfId="1034" operator="equal" stopIfTrue="1">
      <formula>0</formula>
    </cfRule>
  </conditionalFormatting>
  <conditionalFormatting sqref="E777:G777">
    <cfRule type="cellIs" priority="258" dxfId="1034" operator="equal" stopIfTrue="1">
      <formula>0</formula>
    </cfRule>
  </conditionalFormatting>
  <conditionalFormatting sqref="E778:G778">
    <cfRule type="cellIs" priority="257" dxfId="1034" operator="equal" stopIfTrue="1">
      <formula>0</formula>
    </cfRule>
  </conditionalFormatting>
  <conditionalFormatting sqref="E779:G779">
    <cfRule type="cellIs" priority="256" dxfId="1034" operator="equal" stopIfTrue="1">
      <formula>0</formula>
    </cfRule>
  </conditionalFormatting>
  <conditionalFormatting sqref="E780:G780">
    <cfRule type="cellIs" priority="255" dxfId="1034" operator="equal" stopIfTrue="1">
      <formula>0</formula>
    </cfRule>
  </conditionalFormatting>
  <conditionalFormatting sqref="E781:G781">
    <cfRule type="cellIs" priority="254" dxfId="1034" operator="equal" stopIfTrue="1">
      <formula>0</formula>
    </cfRule>
  </conditionalFormatting>
  <conditionalFormatting sqref="E782:G782">
    <cfRule type="cellIs" priority="253" dxfId="1034" operator="equal" stopIfTrue="1">
      <formula>0</formula>
    </cfRule>
  </conditionalFormatting>
  <conditionalFormatting sqref="E783:G783">
    <cfRule type="cellIs" priority="252" dxfId="1034" operator="equal" stopIfTrue="1">
      <formula>0</formula>
    </cfRule>
  </conditionalFormatting>
  <conditionalFormatting sqref="E784:G784">
    <cfRule type="cellIs" priority="251" dxfId="1034" operator="equal" stopIfTrue="1">
      <formula>0</formula>
    </cfRule>
  </conditionalFormatting>
  <conditionalFormatting sqref="E785:G785">
    <cfRule type="cellIs" priority="250" dxfId="1034" operator="equal" stopIfTrue="1">
      <formula>0</formula>
    </cfRule>
  </conditionalFormatting>
  <conditionalFormatting sqref="E786:G786">
    <cfRule type="cellIs" priority="249" dxfId="1034" operator="equal" stopIfTrue="1">
      <formula>0</formula>
    </cfRule>
  </conditionalFormatting>
  <conditionalFormatting sqref="E787:G787">
    <cfRule type="cellIs" priority="248" dxfId="1034" operator="equal" stopIfTrue="1">
      <formula>0</formula>
    </cfRule>
  </conditionalFormatting>
  <conditionalFormatting sqref="E788:G788">
    <cfRule type="cellIs" priority="247" dxfId="1034" operator="equal" stopIfTrue="1">
      <formula>0</formula>
    </cfRule>
  </conditionalFormatting>
  <conditionalFormatting sqref="E789:G789">
    <cfRule type="cellIs" priority="246" dxfId="1034" operator="equal" stopIfTrue="1">
      <formula>0</formula>
    </cfRule>
  </conditionalFormatting>
  <conditionalFormatting sqref="E790:G790">
    <cfRule type="cellIs" priority="245" dxfId="1034" operator="equal" stopIfTrue="1">
      <formula>0</formula>
    </cfRule>
  </conditionalFormatting>
  <conditionalFormatting sqref="E791:G791">
    <cfRule type="cellIs" priority="244" dxfId="1034" operator="equal" stopIfTrue="1">
      <formula>0</formula>
    </cfRule>
  </conditionalFormatting>
  <conditionalFormatting sqref="E792:G792">
    <cfRule type="cellIs" priority="243" dxfId="1034" operator="equal" stopIfTrue="1">
      <formula>0</formula>
    </cfRule>
  </conditionalFormatting>
  <conditionalFormatting sqref="E793:G793">
    <cfRule type="cellIs" priority="242" dxfId="1034" operator="equal" stopIfTrue="1">
      <formula>0</formula>
    </cfRule>
  </conditionalFormatting>
  <conditionalFormatting sqref="E794:G794">
    <cfRule type="cellIs" priority="241" dxfId="1034" operator="equal" stopIfTrue="1">
      <formula>0</formula>
    </cfRule>
  </conditionalFormatting>
  <conditionalFormatting sqref="E795:G795">
    <cfRule type="cellIs" priority="240" dxfId="1034" operator="equal" stopIfTrue="1">
      <formula>0</formula>
    </cfRule>
  </conditionalFormatting>
  <conditionalFormatting sqref="E796:G796">
    <cfRule type="cellIs" priority="239" dxfId="1034" operator="equal" stopIfTrue="1">
      <formula>0</formula>
    </cfRule>
  </conditionalFormatting>
  <conditionalFormatting sqref="E797:G797">
    <cfRule type="cellIs" priority="238" dxfId="1034" operator="equal" stopIfTrue="1">
      <formula>0</formula>
    </cfRule>
  </conditionalFormatting>
  <conditionalFormatting sqref="E798:G798">
    <cfRule type="cellIs" priority="237" dxfId="1034" operator="equal" stopIfTrue="1">
      <formula>0</formula>
    </cfRule>
  </conditionalFormatting>
  <conditionalFormatting sqref="E799:G799">
    <cfRule type="cellIs" priority="236" dxfId="1034" operator="equal" stopIfTrue="1">
      <formula>0</formula>
    </cfRule>
  </conditionalFormatting>
  <conditionalFormatting sqref="E800:G800">
    <cfRule type="cellIs" priority="235" dxfId="1034" operator="equal" stopIfTrue="1">
      <formula>0</formula>
    </cfRule>
  </conditionalFormatting>
  <conditionalFormatting sqref="E801:G801">
    <cfRule type="cellIs" priority="234" dxfId="1034" operator="equal" stopIfTrue="1">
      <formula>0</formula>
    </cfRule>
  </conditionalFormatting>
  <conditionalFormatting sqref="E802:G802">
    <cfRule type="cellIs" priority="233" dxfId="1034" operator="equal" stopIfTrue="1">
      <formula>0</formula>
    </cfRule>
  </conditionalFormatting>
  <conditionalFormatting sqref="E803:G803">
    <cfRule type="cellIs" priority="232" dxfId="1034" operator="equal" stopIfTrue="1">
      <formula>0</formula>
    </cfRule>
  </conditionalFormatting>
  <conditionalFormatting sqref="E804:G804">
    <cfRule type="cellIs" priority="231" dxfId="1034" operator="equal" stopIfTrue="1">
      <formula>0</formula>
    </cfRule>
  </conditionalFormatting>
  <conditionalFormatting sqref="E805:G805">
    <cfRule type="cellIs" priority="230" dxfId="1034" operator="equal" stopIfTrue="1">
      <formula>0</formula>
    </cfRule>
  </conditionalFormatting>
  <conditionalFormatting sqref="E806:G806">
    <cfRule type="cellIs" priority="229" dxfId="1034" operator="equal" stopIfTrue="1">
      <formula>0</formula>
    </cfRule>
  </conditionalFormatting>
  <conditionalFormatting sqref="E807:G807">
    <cfRule type="cellIs" priority="228" dxfId="1034" operator="equal" stopIfTrue="1">
      <formula>0</formula>
    </cfRule>
  </conditionalFormatting>
  <conditionalFormatting sqref="E808:G808">
    <cfRule type="cellIs" priority="227" dxfId="1034" operator="equal" stopIfTrue="1">
      <formula>0</formula>
    </cfRule>
  </conditionalFormatting>
  <conditionalFormatting sqref="E809:G809">
    <cfRule type="cellIs" priority="226" dxfId="1034" operator="equal" stopIfTrue="1">
      <formula>0</formula>
    </cfRule>
  </conditionalFormatting>
  <conditionalFormatting sqref="E810:G810">
    <cfRule type="cellIs" priority="225" dxfId="1034" operator="equal" stopIfTrue="1">
      <formula>0</formula>
    </cfRule>
  </conditionalFormatting>
  <conditionalFormatting sqref="E811:G811">
    <cfRule type="cellIs" priority="224" dxfId="1034" operator="equal" stopIfTrue="1">
      <formula>0</formula>
    </cfRule>
  </conditionalFormatting>
  <conditionalFormatting sqref="E812:G812">
    <cfRule type="cellIs" priority="223" dxfId="1034" operator="equal" stopIfTrue="1">
      <formula>0</formula>
    </cfRule>
  </conditionalFormatting>
  <conditionalFormatting sqref="E813:G813">
    <cfRule type="cellIs" priority="222" dxfId="1034" operator="equal" stopIfTrue="1">
      <formula>0</formula>
    </cfRule>
  </conditionalFormatting>
  <conditionalFormatting sqref="E814:G814">
    <cfRule type="cellIs" priority="221" dxfId="1034" operator="equal" stopIfTrue="1">
      <formula>0</formula>
    </cfRule>
  </conditionalFormatting>
  <conditionalFormatting sqref="E815:G815">
    <cfRule type="cellIs" priority="220" dxfId="1034" operator="equal" stopIfTrue="1">
      <formula>0</formula>
    </cfRule>
  </conditionalFormatting>
  <conditionalFormatting sqref="E816:G816">
    <cfRule type="cellIs" priority="219" dxfId="1034" operator="equal" stopIfTrue="1">
      <formula>0</formula>
    </cfRule>
  </conditionalFormatting>
  <conditionalFormatting sqref="E817:G817">
    <cfRule type="cellIs" priority="218" dxfId="1034" operator="equal" stopIfTrue="1">
      <formula>0</formula>
    </cfRule>
  </conditionalFormatting>
  <conditionalFormatting sqref="E818:G818">
    <cfRule type="cellIs" priority="217" dxfId="1034" operator="equal" stopIfTrue="1">
      <formula>0</formula>
    </cfRule>
  </conditionalFormatting>
  <conditionalFormatting sqref="E819:G819">
    <cfRule type="cellIs" priority="216" dxfId="1034" operator="equal" stopIfTrue="1">
      <formula>0</formula>
    </cfRule>
  </conditionalFormatting>
  <conditionalFormatting sqref="E820:G820">
    <cfRule type="cellIs" priority="215" dxfId="1034" operator="equal" stopIfTrue="1">
      <formula>0</formula>
    </cfRule>
  </conditionalFormatting>
  <conditionalFormatting sqref="E821:G821">
    <cfRule type="cellIs" priority="214" dxfId="1034" operator="equal" stopIfTrue="1">
      <formula>0</formula>
    </cfRule>
  </conditionalFormatting>
  <conditionalFormatting sqref="E822:G822">
    <cfRule type="cellIs" priority="213" dxfId="1034" operator="equal" stopIfTrue="1">
      <formula>0</formula>
    </cfRule>
  </conditionalFormatting>
  <conditionalFormatting sqref="E823:G823">
    <cfRule type="cellIs" priority="212" dxfId="1034" operator="equal" stopIfTrue="1">
      <formula>0</formula>
    </cfRule>
  </conditionalFormatting>
  <conditionalFormatting sqref="E824:G824">
    <cfRule type="cellIs" priority="211" dxfId="1034" operator="equal" stopIfTrue="1">
      <formula>0</formula>
    </cfRule>
  </conditionalFormatting>
  <conditionalFormatting sqref="E825:G825">
    <cfRule type="cellIs" priority="210" dxfId="1034" operator="equal" stopIfTrue="1">
      <formula>0</formula>
    </cfRule>
  </conditionalFormatting>
  <conditionalFormatting sqref="E826:G826">
    <cfRule type="cellIs" priority="209" dxfId="1034" operator="equal" stopIfTrue="1">
      <formula>0</formula>
    </cfRule>
  </conditionalFormatting>
  <conditionalFormatting sqref="E827:G827">
    <cfRule type="cellIs" priority="208" dxfId="1034" operator="equal" stopIfTrue="1">
      <formula>0</formula>
    </cfRule>
  </conditionalFormatting>
  <conditionalFormatting sqref="E828:G828">
    <cfRule type="cellIs" priority="207" dxfId="1034" operator="equal" stopIfTrue="1">
      <formula>0</formula>
    </cfRule>
  </conditionalFormatting>
  <conditionalFormatting sqref="E829:G829">
    <cfRule type="cellIs" priority="206" dxfId="1034" operator="equal" stopIfTrue="1">
      <formula>0</formula>
    </cfRule>
  </conditionalFormatting>
  <conditionalFormatting sqref="E830:G830">
    <cfRule type="cellIs" priority="205" dxfId="1034" operator="equal" stopIfTrue="1">
      <formula>0</formula>
    </cfRule>
  </conditionalFormatting>
  <conditionalFormatting sqref="E831:G831">
    <cfRule type="cellIs" priority="204" dxfId="1034" operator="equal" stopIfTrue="1">
      <formula>0</formula>
    </cfRule>
  </conditionalFormatting>
  <conditionalFormatting sqref="E832:G832">
    <cfRule type="cellIs" priority="203" dxfId="1034" operator="equal" stopIfTrue="1">
      <formula>0</formula>
    </cfRule>
  </conditionalFormatting>
  <conditionalFormatting sqref="E833:G833">
    <cfRule type="cellIs" priority="202" dxfId="1034" operator="equal" stopIfTrue="1">
      <formula>0</formula>
    </cfRule>
  </conditionalFormatting>
  <conditionalFormatting sqref="E834:G834">
    <cfRule type="cellIs" priority="201" dxfId="1034" operator="equal" stopIfTrue="1">
      <formula>0</formula>
    </cfRule>
  </conditionalFormatting>
  <conditionalFormatting sqref="E835:G835">
    <cfRule type="cellIs" priority="200" dxfId="1034" operator="equal" stopIfTrue="1">
      <formula>0</formula>
    </cfRule>
  </conditionalFormatting>
  <conditionalFormatting sqref="E836:G836">
    <cfRule type="cellIs" priority="199" dxfId="1034" operator="equal" stopIfTrue="1">
      <formula>0</formula>
    </cfRule>
  </conditionalFormatting>
  <conditionalFormatting sqref="E837:G837">
    <cfRule type="cellIs" priority="198" dxfId="1034" operator="equal" stopIfTrue="1">
      <formula>0</formula>
    </cfRule>
  </conditionalFormatting>
  <conditionalFormatting sqref="E838:G838">
    <cfRule type="cellIs" priority="197" dxfId="1034" operator="equal" stopIfTrue="1">
      <formula>0</formula>
    </cfRule>
  </conditionalFormatting>
  <conditionalFormatting sqref="E839:G839">
    <cfRule type="cellIs" priority="196" dxfId="1034" operator="equal" stopIfTrue="1">
      <formula>0</formula>
    </cfRule>
  </conditionalFormatting>
  <conditionalFormatting sqref="E840:G840">
    <cfRule type="cellIs" priority="195" dxfId="1034" operator="equal" stopIfTrue="1">
      <formula>0</formula>
    </cfRule>
  </conditionalFormatting>
  <conditionalFormatting sqref="E841:G841">
    <cfRule type="cellIs" priority="194" dxfId="1034" operator="equal" stopIfTrue="1">
      <formula>0</formula>
    </cfRule>
  </conditionalFormatting>
  <conditionalFormatting sqref="E842:G842">
    <cfRule type="cellIs" priority="193" dxfId="1034" operator="equal" stopIfTrue="1">
      <formula>0</formula>
    </cfRule>
  </conditionalFormatting>
  <conditionalFormatting sqref="E843:G843">
    <cfRule type="cellIs" priority="192" dxfId="1034" operator="equal" stopIfTrue="1">
      <formula>0</formula>
    </cfRule>
  </conditionalFormatting>
  <conditionalFormatting sqref="E844:G844">
    <cfRule type="cellIs" priority="191" dxfId="1034" operator="equal" stopIfTrue="1">
      <formula>0</formula>
    </cfRule>
  </conditionalFormatting>
  <conditionalFormatting sqref="E845:G845">
    <cfRule type="cellIs" priority="190" dxfId="1034" operator="equal" stopIfTrue="1">
      <formula>0</formula>
    </cfRule>
  </conditionalFormatting>
  <conditionalFormatting sqref="E846:G846">
    <cfRule type="cellIs" priority="189" dxfId="1034" operator="equal" stopIfTrue="1">
      <formula>0</formula>
    </cfRule>
  </conditionalFormatting>
  <conditionalFormatting sqref="E847:G847">
    <cfRule type="cellIs" priority="188" dxfId="1034" operator="equal" stopIfTrue="1">
      <formula>0</formula>
    </cfRule>
  </conditionalFormatting>
  <conditionalFormatting sqref="E848:G848">
    <cfRule type="cellIs" priority="187" dxfId="1034" operator="equal" stopIfTrue="1">
      <formula>0</formula>
    </cfRule>
  </conditionalFormatting>
  <conditionalFormatting sqref="E849:G849">
    <cfRule type="cellIs" priority="186" dxfId="1034" operator="equal" stopIfTrue="1">
      <formula>0</formula>
    </cfRule>
  </conditionalFormatting>
  <conditionalFormatting sqref="E850:G850">
    <cfRule type="cellIs" priority="185" dxfId="1034" operator="equal" stopIfTrue="1">
      <formula>0</formula>
    </cfRule>
  </conditionalFormatting>
  <conditionalFormatting sqref="E851:G851">
    <cfRule type="cellIs" priority="184" dxfId="1034" operator="equal" stopIfTrue="1">
      <formula>0</formula>
    </cfRule>
  </conditionalFormatting>
  <conditionalFormatting sqref="E852:G852">
    <cfRule type="cellIs" priority="183" dxfId="1034" operator="equal" stopIfTrue="1">
      <formula>0</formula>
    </cfRule>
  </conditionalFormatting>
  <conditionalFormatting sqref="E853:G853">
    <cfRule type="cellIs" priority="182" dxfId="1034" operator="equal" stopIfTrue="1">
      <formula>0</formula>
    </cfRule>
  </conditionalFormatting>
  <conditionalFormatting sqref="E854:G854">
    <cfRule type="cellIs" priority="181" dxfId="1034" operator="equal" stopIfTrue="1">
      <formula>0</formula>
    </cfRule>
  </conditionalFormatting>
  <conditionalFormatting sqref="E855:G855">
    <cfRule type="cellIs" priority="180" dxfId="1034" operator="equal" stopIfTrue="1">
      <formula>0</formula>
    </cfRule>
  </conditionalFormatting>
  <conditionalFormatting sqref="E856:G856">
    <cfRule type="cellIs" priority="179" dxfId="1034" operator="equal" stopIfTrue="1">
      <formula>0</formula>
    </cfRule>
  </conditionalFormatting>
  <conditionalFormatting sqref="E857:G857">
    <cfRule type="cellIs" priority="178" dxfId="1034" operator="equal" stopIfTrue="1">
      <formula>0</formula>
    </cfRule>
  </conditionalFormatting>
  <conditionalFormatting sqref="E858:G858">
    <cfRule type="cellIs" priority="177" dxfId="1034" operator="equal" stopIfTrue="1">
      <formula>0</formula>
    </cfRule>
  </conditionalFormatting>
  <conditionalFormatting sqref="E859:G859">
    <cfRule type="cellIs" priority="176" dxfId="1034" operator="equal" stopIfTrue="1">
      <formula>0</formula>
    </cfRule>
  </conditionalFormatting>
  <conditionalFormatting sqref="E860:G860">
    <cfRule type="cellIs" priority="175" dxfId="1034" operator="equal" stopIfTrue="1">
      <formula>0</formula>
    </cfRule>
  </conditionalFormatting>
  <conditionalFormatting sqref="E861:G861">
    <cfRule type="cellIs" priority="174" dxfId="1034" operator="equal" stopIfTrue="1">
      <formula>0</formula>
    </cfRule>
  </conditionalFormatting>
  <conditionalFormatting sqref="E862:G862">
    <cfRule type="cellIs" priority="173" dxfId="1034" operator="equal" stopIfTrue="1">
      <formula>0</formula>
    </cfRule>
  </conditionalFormatting>
  <conditionalFormatting sqref="E863:G863">
    <cfRule type="cellIs" priority="172" dxfId="1034" operator="equal" stopIfTrue="1">
      <formula>0</formula>
    </cfRule>
  </conditionalFormatting>
  <conditionalFormatting sqref="E864:G864">
    <cfRule type="cellIs" priority="171" dxfId="1034" operator="equal" stopIfTrue="1">
      <formula>0</formula>
    </cfRule>
  </conditionalFormatting>
  <conditionalFormatting sqref="E865:G865">
    <cfRule type="cellIs" priority="170" dxfId="1034" operator="equal" stopIfTrue="1">
      <formula>0</formula>
    </cfRule>
  </conditionalFormatting>
  <conditionalFormatting sqref="E866:G866">
    <cfRule type="cellIs" priority="169" dxfId="1034" operator="equal" stopIfTrue="1">
      <formula>0</formula>
    </cfRule>
  </conditionalFormatting>
  <conditionalFormatting sqref="E867:G867">
    <cfRule type="cellIs" priority="168" dxfId="1034" operator="equal" stopIfTrue="1">
      <formula>0</formula>
    </cfRule>
  </conditionalFormatting>
  <conditionalFormatting sqref="E868:G868">
    <cfRule type="cellIs" priority="167" dxfId="1034" operator="equal" stopIfTrue="1">
      <formula>0</formula>
    </cfRule>
  </conditionalFormatting>
  <conditionalFormatting sqref="E869:G869">
    <cfRule type="cellIs" priority="166" dxfId="1034" operator="equal" stopIfTrue="1">
      <formula>0</formula>
    </cfRule>
  </conditionalFormatting>
  <conditionalFormatting sqref="E870:G870">
    <cfRule type="cellIs" priority="165" dxfId="1034" operator="equal" stopIfTrue="1">
      <formula>0</formula>
    </cfRule>
  </conditionalFormatting>
  <conditionalFormatting sqref="E871:G871">
    <cfRule type="cellIs" priority="164" dxfId="1034" operator="equal" stopIfTrue="1">
      <formula>0</formula>
    </cfRule>
  </conditionalFormatting>
  <conditionalFormatting sqref="E872:G872">
    <cfRule type="cellIs" priority="163" dxfId="1034" operator="equal" stopIfTrue="1">
      <formula>0</formula>
    </cfRule>
  </conditionalFormatting>
  <conditionalFormatting sqref="E873:G873">
    <cfRule type="cellIs" priority="162" dxfId="1034" operator="equal" stopIfTrue="1">
      <formula>0</formula>
    </cfRule>
  </conditionalFormatting>
  <conditionalFormatting sqref="E874:G874">
    <cfRule type="cellIs" priority="161" dxfId="1034" operator="equal" stopIfTrue="1">
      <formula>0</formula>
    </cfRule>
  </conditionalFormatting>
  <conditionalFormatting sqref="E875:G875">
    <cfRule type="cellIs" priority="160" dxfId="1034" operator="equal" stopIfTrue="1">
      <formula>0</formula>
    </cfRule>
  </conditionalFormatting>
  <conditionalFormatting sqref="E876:G876">
    <cfRule type="cellIs" priority="159" dxfId="1034" operator="equal" stopIfTrue="1">
      <formula>0</formula>
    </cfRule>
  </conditionalFormatting>
  <conditionalFormatting sqref="E877:G877">
    <cfRule type="cellIs" priority="158" dxfId="1034" operator="equal" stopIfTrue="1">
      <formula>0</formula>
    </cfRule>
  </conditionalFormatting>
  <conditionalFormatting sqref="E878:G878">
    <cfRule type="cellIs" priority="157" dxfId="1034" operator="equal" stopIfTrue="1">
      <formula>0</formula>
    </cfRule>
  </conditionalFormatting>
  <conditionalFormatting sqref="E879:G879">
    <cfRule type="cellIs" priority="156" dxfId="1034" operator="equal" stopIfTrue="1">
      <formula>0</formula>
    </cfRule>
  </conditionalFormatting>
  <conditionalFormatting sqref="E880:G880">
    <cfRule type="cellIs" priority="155" dxfId="1034" operator="equal" stopIfTrue="1">
      <formula>0</formula>
    </cfRule>
  </conditionalFormatting>
  <conditionalFormatting sqref="E881:G881">
    <cfRule type="cellIs" priority="154" dxfId="1034" operator="equal" stopIfTrue="1">
      <formula>0</formula>
    </cfRule>
  </conditionalFormatting>
  <conditionalFormatting sqref="E882:G882">
    <cfRule type="cellIs" priority="153" dxfId="1034" operator="equal" stopIfTrue="1">
      <formula>0</formula>
    </cfRule>
  </conditionalFormatting>
  <conditionalFormatting sqref="E883:G883">
    <cfRule type="cellIs" priority="152" dxfId="1034" operator="equal" stopIfTrue="1">
      <formula>0</formula>
    </cfRule>
  </conditionalFormatting>
  <conditionalFormatting sqref="E884:G884">
    <cfRule type="cellIs" priority="151" dxfId="1034" operator="equal" stopIfTrue="1">
      <formula>0</formula>
    </cfRule>
  </conditionalFormatting>
  <conditionalFormatting sqref="E885:G885">
    <cfRule type="cellIs" priority="150" dxfId="1034" operator="equal" stopIfTrue="1">
      <formula>0</formula>
    </cfRule>
  </conditionalFormatting>
  <conditionalFormatting sqref="E886:G886">
    <cfRule type="cellIs" priority="149" dxfId="1034" operator="equal" stopIfTrue="1">
      <formula>0</formula>
    </cfRule>
  </conditionalFormatting>
  <conditionalFormatting sqref="E887:G887">
    <cfRule type="cellIs" priority="148" dxfId="1034" operator="equal" stopIfTrue="1">
      <formula>0</formula>
    </cfRule>
  </conditionalFormatting>
  <conditionalFormatting sqref="E888:G888">
    <cfRule type="cellIs" priority="147" dxfId="1034" operator="equal" stopIfTrue="1">
      <formula>0</formula>
    </cfRule>
  </conditionalFormatting>
  <conditionalFormatting sqref="E889:G889">
    <cfRule type="cellIs" priority="146" dxfId="1034" operator="equal" stopIfTrue="1">
      <formula>0</formula>
    </cfRule>
  </conditionalFormatting>
  <conditionalFormatting sqref="E890:G890">
    <cfRule type="cellIs" priority="145" dxfId="1034" operator="equal" stopIfTrue="1">
      <formula>0</formula>
    </cfRule>
  </conditionalFormatting>
  <conditionalFormatting sqref="E891:G891">
    <cfRule type="cellIs" priority="144" dxfId="1034" operator="equal" stopIfTrue="1">
      <formula>0</formula>
    </cfRule>
  </conditionalFormatting>
  <conditionalFormatting sqref="E892:G892">
    <cfRule type="cellIs" priority="143" dxfId="1034" operator="equal" stopIfTrue="1">
      <formula>0</formula>
    </cfRule>
  </conditionalFormatting>
  <conditionalFormatting sqref="E893:G893">
    <cfRule type="cellIs" priority="142" dxfId="1034" operator="equal" stopIfTrue="1">
      <formula>0</formula>
    </cfRule>
  </conditionalFormatting>
  <conditionalFormatting sqref="E894:G894">
    <cfRule type="cellIs" priority="141" dxfId="1034" operator="equal" stopIfTrue="1">
      <formula>0</formula>
    </cfRule>
  </conditionalFormatting>
  <conditionalFormatting sqref="E895:G895">
    <cfRule type="cellIs" priority="140" dxfId="1034" operator="equal" stopIfTrue="1">
      <formula>0</formula>
    </cfRule>
  </conditionalFormatting>
  <conditionalFormatting sqref="E896:G896">
    <cfRule type="cellIs" priority="139" dxfId="1034" operator="equal" stopIfTrue="1">
      <formula>0</formula>
    </cfRule>
  </conditionalFormatting>
  <conditionalFormatting sqref="E897:G897">
    <cfRule type="cellIs" priority="138" dxfId="1034" operator="equal" stopIfTrue="1">
      <formula>0</formula>
    </cfRule>
  </conditionalFormatting>
  <conditionalFormatting sqref="E898:G898">
    <cfRule type="cellIs" priority="137" dxfId="1034" operator="equal" stopIfTrue="1">
      <formula>0</formula>
    </cfRule>
  </conditionalFormatting>
  <conditionalFormatting sqref="E899:G899">
    <cfRule type="cellIs" priority="136" dxfId="1034" operator="equal" stopIfTrue="1">
      <formula>0</formula>
    </cfRule>
  </conditionalFormatting>
  <conditionalFormatting sqref="E900:G900">
    <cfRule type="cellIs" priority="135" dxfId="1034" operator="equal" stopIfTrue="1">
      <formula>0</formula>
    </cfRule>
  </conditionalFormatting>
  <conditionalFormatting sqref="E901:G901">
    <cfRule type="cellIs" priority="134" dxfId="1034" operator="equal" stopIfTrue="1">
      <formula>0</formula>
    </cfRule>
  </conditionalFormatting>
  <conditionalFormatting sqref="E902:G902">
    <cfRule type="cellIs" priority="133" dxfId="1034" operator="equal" stopIfTrue="1">
      <formula>0</formula>
    </cfRule>
  </conditionalFormatting>
  <conditionalFormatting sqref="E903:G903">
    <cfRule type="cellIs" priority="132" dxfId="1034" operator="equal" stopIfTrue="1">
      <formula>0</formula>
    </cfRule>
  </conditionalFormatting>
  <conditionalFormatting sqref="E904:G904">
    <cfRule type="cellIs" priority="131" dxfId="1034" operator="equal" stopIfTrue="1">
      <formula>0</formula>
    </cfRule>
  </conditionalFormatting>
  <conditionalFormatting sqref="E905:G905">
    <cfRule type="cellIs" priority="130" dxfId="1034" operator="equal" stopIfTrue="1">
      <formula>0</formula>
    </cfRule>
  </conditionalFormatting>
  <conditionalFormatting sqref="E906:G906">
    <cfRule type="cellIs" priority="129" dxfId="1034" operator="equal" stopIfTrue="1">
      <formula>0</formula>
    </cfRule>
  </conditionalFormatting>
  <conditionalFormatting sqref="E907:G907">
    <cfRule type="cellIs" priority="128" dxfId="1034" operator="equal" stopIfTrue="1">
      <formula>0</formula>
    </cfRule>
  </conditionalFormatting>
  <conditionalFormatting sqref="E908:G908">
    <cfRule type="cellIs" priority="127" dxfId="1034" operator="equal" stopIfTrue="1">
      <formula>0</formula>
    </cfRule>
  </conditionalFormatting>
  <conditionalFormatting sqref="E909:G909">
    <cfRule type="cellIs" priority="126" dxfId="1034" operator="equal" stopIfTrue="1">
      <formula>0</formula>
    </cfRule>
  </conditionalFormatting>
  <conditionalFormatting sqref="E910:G910">
    <cfRule type="cellIs" priority="125" dxfId="1034" operator="equal" stopIfTrue="1">
      <formula>0</formula>
    </cfRule>
  </conditionalFormatting>
  <conditionalFormatting sqref="E911:G911">
    <cfRule type="cellIs" priority="124" dxfId="1034" operator="equal" stopIfTrue="1">
      <formula>0</formula>
    </cfRule>
  </conditionalFormatting>
  <conditionalFormatting sqref="E912:G912">
    <cfRule type="cellIs" priority="123" dxfId="1034" operator="equal" stopIfTrue="1">
      <formula>0</formula>
    </cfRule>
  </conditionalFormatting>
  <conditionalFormatting sqref="E913:G913">
    <cfRule type="cellIs" priority="122" dxfId="1034" operator="equal" stopIfTrue="1">
      <formula>0</formula>
    </cfRule>
  </conditionalFormatting>
  <conditionalFormatting sqref="E914:G914">
    <cfRule type="cellIs" priority="121" dxfId="1034" operator="equal" stopIfTrue="1">
      <formula>0</formula>
    </cfRule>
  </conditionalFormatting>
  <conditionalFormatting sqref="E915:G915">
    <cfRule type="cellIs" priority="120" dxfId="1034" operator="equal" stopIfTrue="1">
      <formula>0</formula>
    </cfRule>
  </conditionalFormatting>
  <conditionalFormatting sqref="E916:G916">
    <cfRule type="cellIs" priority="119" dxfId="1034" operator="equal" stopIfTrue="1">
      <formula>0</formula>
    </cfRule>
  </conditionalFormatting>
  <conditionalFormatting sqref="E917:G917">
    <cfRule type="cellIs" priority="118" dxfId="1034" operator="equal" stopIfTrue="1">
      <formula>0</formula>
    </cfRule>
  </conditionalFormatting>
  <conditionalFormatting sqref="E918:G918">
    <cfRule type="cellIs" priority="117" dxfId="1034" operator="equal" stopIfTrue="1">
      <formula>0</formula>
    </cfRule>
  </conditionalFormatting>
  <conditionalFormatting sqref="E919:G919">
    <cfRule type="cellIs" priority="116" dxfId="1034" operator="equal" stopIfTrue="1">
      <formula>0</formula>
    </cfRule>
  </conditionalFormatting>
  <conditionalFormatting sqref="E920:G920">
    <cfRule type="cellIs" priority="115" dxfId="1034" operator="equal" stopIfTrue="1">
      <formula>0</formula>
    </cfRule>
  </conditionalFormatting>
  <conditionalFormatting sqref="E921:G921">
    <cfRule type="cellIs" priority="114" dxfId="1034" operator="equal" stopIfTrue="1">
      <formula>0</formula>
    </cfRule>
  </conditionalFormatting>
  <conditionalFormatting sqref="E922:G922">
    <cfRule type="cellIs" priority="113" dxfId="1034" operator="equal" stopIfTrue="1">
      <formula>0</formula>
    </cfRule>
  </conditionalFormatting>
  <conditionalFormatting sqref="E923:G923">
    <cfRule type="cellIs" priority="112" dxfId="1034" operator="equal" stopIfTrue="1">
      <formula>0</formula>
    </cfRule>
  </conditionalFormatting>
  <conditionalFormatting sqref="E924:G924">
    <cfRule type="cellIs" priority="111" dxfId="1034" operator="equal" stopIfTrue="1">
      <formula>0</formula>
    </cfRule>
  </conditionalFormatting>
  <conditionalFormatting sqref="E925:G925">
    <cfRule type="cellIs" priority="110" dxfId="1034" operator="equal" stopIfTrue="1">
      <formula>0</formula>
    </cfRule>
  </conditionalFormatting>
  <conditionalFormatting sqref="E926:G926">
    <cfRule type="cellIs" priority="109" dxfId="1034" operator="equal" stopIfTrue="1">
      <formula>0</formula>
    </cfRule>
  </conditionalFormatting>
  <conditionalFormatting sqref="E927:G927">
    <cfRule type="cellIs" priority="108" dxfId="1034" operator="equal" stopIfTrue="1">
      <formula>0</formula>
    </cfRule>
  </conditionalFormatting>
  <conditionalFormatting sqref="E928:G928">
    <cfRule type="cellIs" priority="107" dxfId="1034" operator="equal" stopIfTrue="1">
      <formula>0</formula>
    </cfRule>
  </conditionalFormatting>
  <conditionalFormatting sqref="E929:G929">
    <cfRule type="cellIs" priority="106" dxfId="1034" operator="equal" stopIfTrue="1">
      <formula>0</formula>
    </cfRule>
  </conditionalFormatting>
  <conditionalFormatting sqref="E930:G930">
    <cfRule type="cellIs" priority="105" dxfId="1034" operator="equal" stopIfTrue="1">
      <formula>0</formula>
    </cfRule>
  </conditionalFormatting>
  <conditionalFormatting sqref="E931:G931">
    <cfRule type="cellIs" priority="104" dxfId="1034" operator="equal" stopIfTrue="1">
      <formula>0</formula>
    </cfRule>
  </conditionalFormatting>
  <conditionalFormatting sqref="E932:G932">
    <cfRule type="cellIs" priority="103" dxfId="1034" operator="equal" stopIfTrue="1">
      <formula>0</formula>
    </cfRule>
  </conditionalFormatting>
  <conditionalFormatting sqref="E933:G933">
    <cfRule type="cellIs" priority="102" dxfId="1034" operator="equal" stopIfTrue="1">
      <formula>0</formula>
    </cfRule>
  </conditionalFormatting>
  <conditionalFormatting sqref="E934:G934">
    <cfRule type="cellIs" priority="101" dxfId="1034" operator="equal" stopIfTrue="1">
      <formula>0</formula>
    </cfRule>
  </conditionalFormatting>
  <conditionalFormatting sqref="E935:G935">
    <cfRule type="cellIs" priority="100" dxfId="1034" operator="equal" stopIfTrue="1">
      <formula>0</formula>
    </cfRule>
  </conditionalFormatting>
  <conditionalFormatting sqref="E936:G936">
    <cfRule type="cellIs" priority="99" dxfId="1034" operator="equal" stopIfTrue="1">
      <formula>0</formula>
    </cfRule>
  </conditionalFormatting>
  <conditionalFormatting sqref="E937:G937">
    <cfRule type="cellIs" priority="98" dxfId="1034" operator="equal" stopIfTrue="1">
      <formula>0</formula>
    </cfRule>
  </conditionalFormatting>
  <conditionalFormatting sqref="E938:G938">
    <cfRule type="cellIs" priority="97" dxfId="1034" operator="equal" stopIfTrue="1">
      <formula>0</formula>
    </cfRule>
  </conditionalFormatting>
  <conditionalFormatting sqref="E939:G939">
    <cfRule type="cellIs" priority="96" dxfId="1034" operator="equal" stopIfTrue="1">
      <formula>0</formula>
    </cfRule>
  </conditionalFormatting>
  <conditionalFormatting sqref="E940:G940">
    <cfRule type="cellIs" priority="95" dxfId="1034" operator="equal" stopIfTrue="1">
      <formula>0</formula>
    </cfRule>
  </conditionalFormatting>
  <conditionalFormatting sqref="E941:G941">
    <cfRule type="cellIs" priority="94" dxfId="1034" operator="equal" stopIfTrue="1">
      <formula>0</formula>
    </cfRule>
  </conditionalFormatting>
  <conditionalFormatting sqref="E942:G942">
    <cfRule type="cellIs" priority="93" dxfId="1034" operator="equal" stopIfTrue="1">
      <formula>0</formula>
    </cfRule>
  </conditionalFormatting>
  <conditionalFormatting sqref="E943:G943">
    <cfRule type="cellIs" priority="92" dxfId="1034" operator="equal" stopIfTrue="1">
      <formula>0</formula>
    </cfRule>
  </conditionalFormatting>
  <conditionalFormatting sqref="E944:G944">
    <cfRule type="cellIs" priority="91" dxfId="1034" operator="equal" stopIfTrue="1">
      <formula>0</formula>
    </cfRule>
  </conditionalFormatting>
  <conditionalFormatting sqref="E945:G945">
    <cfRule type="cellIs" priority="90" dxfId="1034" operator="equal" stopIfTrue="1">
      <formula>0</formula>
    </cfRule>
  </conditionalFormatting>
  <conditionalFormatting sqref="E946:G946">
    <cfRule type="cellIs" priority="89" dxfId="1034" operator="equal" stopIfTrue="1">
      <formula>0</formula>
    </cfRule>
  </conditionalFormatting>
  <conditionalFormatting sqref="E947:G947">
    <cfRule type="cellIs" priority="88" dxfId="1034" operator="equal" stopIfTrue="1">
      <formula>0</formula>
    </cfRule>
  </conditionalFormatting>
  <conditionalFormatting sqref="E948:G948">
    <cfRule type="cellIs" priority="87" dxfId="1034" operator="equal" stopIfTrue="1">
      <formula>0</formula>
    </cfRule>
  </conditionalFormatting>
  <conditionalFormatting sqref="E949:G949">
    <cfRule type="cellIs" priority="86" dxfId="1034" operator="equal" stopIfTrue="1">
      <formula>0</formula>
    </cfRule>
  </conditionalFormatting>
  <conditionalFormatting sqref="E950:G950">
    <cfRule type="cellIs" priority="85" dxfId="1034" operator="equal" stopIfTrue="1">
      <formula>0</formula>
    </cfRule>
  </conditionalFormatting>
  <conditionalFormatting sqref="E951:G951">
    <cfRule type="cellIs" priority="84" dxfId="1034" operator="equal" stopIfTrue="1">
      <formula>0</formula>
    </cfRule>
  </conditionalFormatting>
  <conditionalFormatting sqref="E952:G952">
    <cfRule type="cellIs" priority="83" dxfId="1034" operator="equal" stopIfTrue="1">
      <formula>0</formula>
    </cfRule>
  </conditionalFormatting>
  <conditionalFormatting sqref="E953:G953">
    <cfRule type="cellIs" priority="82" dxfId="1034" operator="equal" stopIfTrue="1">
      <formula>0</formula>
    </cfRule>
  </conditionalFormatting>
  <conditionalFormatting sqref="E954:G954">
    <cfRule type="cellIs" priority="81" dxfId="1034" operator="equal" stopIfTrue="1">
      <formula>0</formula>
    </cfRule>
  </conditionalFormatting>
  <conditionalFormatting sqref="E955:G955">
    <cfRule type="cellIs" priority="80" dxfId="1034" operator="equal" stopIfTrue="1">
      <formula>0</formula>
    </cfRule>
  </conditionalFormatting>
  <conditionalFormatting sqref="E956:G956">
    <cfRule type="cellIs" priority="79" dxfId="1034" operator="equal" stopIfTrue="1">
      <formula>0</formula>
    </cfRule>
  </conditionalFormatting>
  <conditionalFormatting sqref="E957:G957">
    <cfRule type="cellIs" priority="78" dxfId="1034" operator="equal" stopIfTrue="1">
      <formula>0</formula>
    </cfRule>
  </conditionalFormatting>
  <conditionalFormatting sqref="E958:G958">
    <cfRule type="cellIs" priority="77" dxfId="1034" operator="equal" stopIfTrue="1">
      <formula>0</formula>
    </cfRule>
  </conditionalFormatting>
  <conditionalFormatting sqref="E959:G959">
    <cfRule type="cellIs" priority="76" dxfId="1034" operator="equal" stopIfTrue="1">
      <formula>0</formula>
    </cfRule>
  </conditionalFormatting>
  <conditionalFormatting sqref="E960:G960">
    <cfRule type="cellIs" priority="75" dxfId="1034" operator="equal" stopIfTrue="1">
      <formula>0</formula>
    </cfRule>
  </conditionalFormatting>
  <conditionalFormatting sqref="E961:G961">
    <cfRule type="cellIs" priority="74" dxfId="1034" operator="equal" stopIfTrue="1">
      <formula>0</formula>
    </cfRule>
  </conditionalFormatting>
  <conditionalFormatting sqref="E962:G962">
    <cfRule type="cellIs" priority="73" dxfId="1034" operator="equal" stopIfTrue="1">
      <formula>0</formula>
    </cfRule>
  </conditionalFormatting>
  <conditionalFormatting sqref="E963:G963">
    <cfRule type="cellIs" priority="72" dxfId="1034" operator="equal" stopIfTrue="1">
      <formula>0</formula>
    </cfRule>
  </conditionalFormatting>
  <conditionalFormatting sqref="E964:G964">
    <cfRule type="cellIs" priority="71" dxfId="1034" operator="equal" stopIfTrue="1">
      <formula>0</formula>
    </cfRule>
  </conditionalFormatting>
  <conditionalFormatting sqref="E965:G965">
    <cfRule type="cellIs" priority="70" dxfId="1034" operator="equal" stopIfTrue="1">
      <formula>0</formula>
    </cfRule>
  </conditionalFormatting>
  <conditionalFormatting sqref="E966:G966">
    <cfRule type="cellIs" priority="69" dxfId="1034" operator="equal" stopIfTrue="1">
      <formula>0</formula>
    </cfRule>
  </conditionalFormatting>
  <conditionalFormatting sqref="E967:G967">
    <cfRule type="cellIs" priority="68" dxfId="1034" operator="equal" stopIfTrue="1">
      <formula>0</formula>
    </cfRule>
  </conditionalFormatting>
  <conditionalFormatting sqref="E968:G968">
    <cfRule type="cellIs" priority="67" dxfId="1034" operator="equal" stopIfTrue="1">
      <formula>0</formula>
    </cfRule>
  </conditionalFormatting>
  <conditionalFormatting sqref="E969:G969">
    <cfRule type="cellIs" priority="66" dxfId="1034" operator="equal" stopIfTrue="1">
      <formula>0</formula>
    </cfRule>
  </conditionalFormatting>
  <conditionalFormatting sqref="E970:G970">
    <cfRule type="cellIs" priority="65" dxfId="1034" operator="equal" stopIfTrue="1">
      <formula>0</formula>
    </cfRule>
  </conditionalFormatting>
  <conditionalFormatting sqref="E971:G971">
    <cfRule type="cellIs" priority="64" dxfId="1034" operator="equal" stopIfTrue="1">
      <formula>0</formula>
    </cfRule>
  </conditionalFormatting>
  <conditionalFormatting sqref="E972:G972">
    <cfRule type="cellIs" priority="63" dxfId="1034" operator="equal" stopIfTrue="1">
      <formula>0</formula>
    </cfRule>
  </conditionalFormatting>
  <conditionalFormatting sqref="E973:G973">
    <cfRule type="cellIs" priority="62" dxfId="1034" operator="equal" stopIfTrue="1">
      <formula>0</formula>
    </cfRule>
  </conditionalFormatting>
  <conditionalFormatting sqref="E974:G974">
    <cfRule type="cellIs" priority="61" dxfId="1034" operator="equal" stopIfTrue="1">
      <formula>0</formula>
    </cfRule>
  </conditionalFormatting>
  <conditionalFormatting sqref="E975:G975">
    <cfRule type="cellIs" priority="60" dxfId="1034" operator="equal" stopIfTrue="1">
      <formula>0</formula>
    </cfRule>
  </conditionalFormatting>
  <conditionalFormatting sqref="E976:G976">
    <cfRule type="cellIs" priority="59" dxfId="1034" operator="equal" stopIfTrue="1">
      <formula>0</formula>
    </cfRule>
  </conditionalFormatting>
  <conditionalFormatting sqref="E977:G977">
    <cfRule type="cellIs" priority="58" dxfId="1034" operator="equal" stopIfTrue="1">
      <formula>0</formula>
    </cfRule>
  </conditionalFormatting>
  <conditionalFormatting sqref="E978:G978">
    <cfRule type="cellIs" priority="57" dxfId="1034" operator="equal" stopIfTrue="1">
      <formula>0</formula>
    </cfRule>
  </conditionalFormatting>
  <conditionalFormatting sqref="E979:G979">
    <cfRule type="cellIs" priority="56" dxfId="1034" operator="equal" stopIfTrue="1">
      <formula>0</formula>
    </cfRule>
  </conditionalFormatting>
  <conditionalFormatting sqref="E980:G980">
    <cfRule type="cellIs" priority="55" dxfId="1034" operator="equal" stopIfTrue="1">
      <formula>0</formula>
    </cfRule>
  </conditionalFormatting>
  <conditionalFormatting sqref="E981:G981">
    <cfRule type="cellIs" priority="54" dxfId="1034" operator="equal" stopIfTrue="1">
      <formula>0</formula>
    </cfRule>
  </conditionalFormatting>
  <conditionalFormatting sqref="E982:G982">
    <cfRule type="cellIs" priority="53" dxfId="1034" operator="equal" stopIfTrue="1">
      <formula>0</formula>
    </cfRule>
  </conditionalFormatting>
  <conditionalFormatting sqref="E983:G983">
    <cfRule type="cellIs" priority="52" dxfId="1034" operator="equal" stopIfTrue="1">
      <formula>0</formula>
    </cfRule>
  </conditionalFormatting>
  <conditionalFormatting sqref="E984:G984">
    <cfRule type="cellIs" priority="51" dxfId="1034" operator="equal" stopIfTrue="1">
      <formula>0</formula>
    </cfRule>
  </conditionalFormatting>
  <conditionalFormatting sqref="E985:G985">
    <cfRule type="cellIs" priority="50" dxfId="1034" operator="equal" stopIfTrue="1">
      <formula>0</formula>
    </cfRule>
  </conditionalFormatting>
  <conditionalFormatting sqref="E986:G986">
    <cfRule type="cellIs" priority="49" dxfId="1034" operator="equal" stopIfTrue="1">
      <formula>0</formula>
    </cfRule>
  </conditionalFormatting>
  <conditionalFormatting sqref="E987:G987">
    <cfRule type="cellIs" priority="48" dxfId="1034" operator="equal" stopIfTrue="1">
      <formula>0</formula>
    </cfRule>
  </conditionalFormatting>
  <conditionalFormatting sqref="E988:G988">
    <cfRule type="cellIs" priority="47" dxfId="1034" operator="equal" stopIfTrue="1">
      <formula>0</formula>
    </cfRule>
  </conditionalFormatting>
  <conditionalFormatting sqref="E989:G989">
    <cfRule type="cellIs" priority="46" dxfId="1034" operator="equal" stopIfTrue="1">
      <formula>0</formula>
    </cfRule>
  </conditionalFormatting>
  <conditionalFormatting sqref="E990:G990">
    <cfRule type="cellIs" priority="45" dxfId="1034" operator="equal" stopIfTrue="1">
      <formula>0</formula>
    </cfRule>
  </conditionalFormatting>
  <conditionalFormatting sqref="E991:G991">
    <cfRule type="cellIs" priority="44" dxfId="1034" operator="equal" stopIfTrue="1">
      <formula>0</formula>
    </cfRule>
  </conditionalFormatting>
  <conditionalFormatting sqref="E992:G992">
    <cfRule type="cellIs" priority="43" dxfId="1034" operator="equal" stopIfTrue="1">
      <formula>0</formula>
    </cfRule>
  </conditionalFormatting>
  <conditionalFormatting sqref="E993:G993">
    <cfRule type="cellIs" priority="42" dxfId="1034" operator="equal" stopIfTrue="1">
      <formula>0</formula>
    </cfRule>
  </conditionalFormatting>
  <conditionalFormatting sqref="E994:G994">
    <cfRule type="cellIs" priority="41" dxfId="1034" operator="equal" stopIfTrue="1">
      <formula>0</formula>
    </cfRule>
  </conditionalFormatting>
  <conditionalFormatting sqref="E995:G995">
    <cfRule type="cellIs" priority="40" dxfId="1034" operator="equal" stopIfTrue="1">
      <formula>0</formula>
    </cfRule>
  </conditionalFormatting>
  <conditionalFormatting sqref="E996:G996">
    <cfRule type="cellIs" priority="39" dxfId="1034" operator="equal" stopIfTrue="1">
      <formula>0</formula>
    </cfRule>
  </conditionalFormatting>
  <conditionalFormatting sqref="E997:G997">
    <cfRule type="cellIs" priority="38" dxfId="1034" operator="equal" stopIfTrue="1">
      <formula>0</formula>
    </cfRule>
  </conditionalFormatting>
  <conditionalFormatting sqref="E998:G998">
    <cfRule type="cellIs" priority="37" dxfId="1034" operator="equal" stopIfTrue="1">
      <formula>0</formula>
    </cfRule>
  </conditionalFormatting>
  <conditionalFormatting sqref="E999:G999">
    <cfRule type="cellIs" priority="36" dxfId="1034" operator="equal" stopIfTrue="1">
      <formula>0</formula>
    </cfRule>
  </conditionalFormatting>
  <conditionalFormatting sqref="E1000:G1000">
    <cfRule type="cellIs" priority="35" dxfId="1034" operator="equal" stopIfTrue="1">
      <formula>0</formula>
    </cfRule>
  </conditionalFormatting>
  <conditionalFormatting sqref="E1001:G1001">
    <cfRule type="cellIs" priority="34" dxfId="1034" operator="equal" stopIfTrue="1">
      <formula>0</formula>
    </cfRule>
  </conditionalFormatting>
  <conditionalFormatting sqref="E1002:G1002">
    <cfRule type="cellIs" priority="33" dxfId="1034" operator="equal" stopIfTrue="1">
      <formula>0</formula>
    </cfRule>
  </conditionalFormatting>
  <conditionalFormatting sqref="E1003:G1003">
    <cfRule type="cellIs" priority="32" dxfId="1034" operator="equal" stopIfTrue="1">
      <formula>0</formula>
    </cfRule>
  </conditionalFormatting>
  <conditionalFormatting sqref="E1004:G1004">
    <cfRule type="cellIs" priority="31" dxfId="1034" operator="equal" stopIfTrue="1">
      <formula>0</formula>
    </cfRule>
  </conditionalFormatting>
  <conditionalFormatting sqref="E1005:G1005">
    <cfRule type="cellIs" priority="30" dxfId="1034" operator="equal" stopIfTrue="1">
      <formula>0</formula>
    </cfRule>
  </conditionalFormatting>
  <conditionalFormatting sqref="E1006:G1006">
    <cfRule type="cellIs" priority="29" dxfId="1034" operator="equal" stopIfTrue="1">
      <formula>0</formula>
    </cfRule>
  </conditionalFormatting>
  <conditionalFormatting sqref="E1007:G1007">
    <cfRule type="cellIs" priority="28" dxfId="1034" operator="equal" stopIfTrue="1">
      <formula>0</formula>
    </cfRule>
  </conditionalFormatting>
  <conditionalFormatting sqref="E1008:G1008">
    <cfRule type="cellIs" priority="27" dxfId="1034" operator="equal" stopIfTrue="1">
      <formula>0</formula>
    </cfRule>
  </conditionalFormatting>
  <conditionalFormatting sqref="E1009:G1009">
    <cfRule type="cellIs" priority="26" dxfId="1034" operator="equal" stopIfTrue="1">
      <formula>0</formula>
    </cfRule>
  </conditionalFormatting>
  <conditionalFormatting sqref="E1010:G1010">
    <cfRule type="cellIs" priority="25" dxfId="1034" operator="equal" stopIfTrue="1">
      <formula>0</formula>
    </cfRule>
  </conditionalFormatting>
  <conditionalFormatting sqref="E1011:G1011">
    <cfRule type="cellIs" priority="24" dxfId="1034" operator="equal" stopIfTrue="1">
      <formula>0</formula>
    </cfRule>
  </conditionalFormatting>
  <conditionalFormatting sqref="E1012:G1012">
    <cfRule type="cellIs" priority="23" dxfId="1034" operator="equal" stopIfTrue="1">
      <formula>0</formula>
    </cfRule>
  </conditionalFormatting>
  <conditionalFormatting sqref="E1013:G1013">
    <cfRule type="cellIs" priority="22" dxfId="1034" operator="equal" stopIfTrue="1">
      <formula>0</formula>
    </cfRule>
  </conditionalFormatting>
  <conditionalFormatting sqref="E1014:G1014">
    <cfRule type="cellIs" priority="21" dxfId="1034" operator="equal" stopIfTrue="1">
      <formula>0</formula>
    </cfRule>
  </conditionalFormatting>
  <conditionalFormatting sqref="E1015:G1015">
    <cfRule type="cellIs" priority="20" dxfId="1034" operator="equal" stopIfTrue="1">
      <formula>0</formula>
    </cfRule>
  </conditionalFormatting>
  <conditionalFormatting sqref="E1016:G1016">
    <cfRule type="cellIs" priority="19" dxfId="1034" operator="equal" stopIfTrue="1">
      <formula>0</formula>
    </cfRule>
  </conditionalFormatting>
  <conditionalFormatting sqref="E1017:G1017">
    <cfRule type="cellIs" priority="18" dxfId="1034" operator="equal" stopIfTrue="1">
      <formula>0</formula>
    </cfRule>
  </conditionalFormatting>
  <conditionalFormatting sqref="E1018:G1018">
    <cfRule type="cellIs" priority="17" dxfId="1034" operator="equal" stopIfTrue="1">
      <formula>0</formula>
    </cfRule>
  </conditionalFormatting>
  <conditionalFormatting sqref="E1019:G1019">
    <cfRule type="cellIs" priority="16" dxfId="1034" operator="equal" stopIfTrue="1">
      <formula>0</formula>
    </cfRule>
  </conditionalFormatting>
  <conditionalFormatting sqref="E1020:G1020">
    <cfRule type="cellIs" priority="15" dxfId="1034" operator="equal" stopIfTrue="1">
      <formula>0</formula>
    </cfRule>
  </conditionalFormatting>
  <conditionalFormatting sqref="E1021:G1021">
    <cfRule type="cellIs" priority="14" dxfId="1034" operator="equal" stopIfTrue="1">
      <formula>0</formula>
    </cfRule>
  </conditionalFormatting>
  <conditionalFormatting sqref="E1022:G1022">
    <cfRule type="cellIs" priority="13" dxfId="1034" operator="equal" stopIfTrue="1">
      <formula>0</formula>
    </cfRule>
  </conditionalFormatting>
  <conditionalFormatting sqref="E1023:G1023">
    <cfRule type="cellIs" priority="12" dxfId="1034" operator="equal" stopIfTrue="1">
      <formula>0</formula>
    </cfRule>
  </conditionalFormatting>
  <conditionalFormatting sqref="E1024:G1024">
    <cfRule type="cellIs" priority="11" dxfId="1034" operator="equal" stopIfTrue="1">
      <formula>0</formula>
    </cfRule>
  </conditionalFormatting>
  <conditionalFormatting sqref="E1025:G1025">
    <cfRule type="cellIs" priority="10" dxfId="1034" operator="equal" stopIfTrue="1">
      <formula>0</formula>
    </cfRule>
  </conditionalFormatting>
  <conditionalFormatting sqref="E1026:G1026">
    <cfRule type="cellIs" priority="9" dxfId="1034" operator="equal" stopIfTrue="1">
      <formula>0</formula>
    </cfRule>
  </conditionalFormatting>
  <conditionalFormatting sqref="E1027:G1027">
    <cfRule type="cellIs" priority="8" dxfId="1034" operator="equal" stopIfTrue="1">
      <formula>0</formula>
    </cfRule>
  </conditionalFormatting>
  <conditionalFormatting sqref="E1028:G1028">
    <cfRule type="cellIs" priority="7" dxfId="1034" operator="equal" stopIfTrue="1">
      <formula>0</formula>
    </cfRule>
  </conditionalFormatting>
  <conditionalFormatting sqref="E1029:G1029">
    <cfRule type="cellIs" priority="6" dxfId="1034" operator="equal" stopIfTrue="1">
      <formula>0</formula>
    </cfRule>
  </conditionalFormatting>
  <conditionalFormatting sqref="E1030:G1030">
    <cfRule type="cellIs" priority="5" dxfId="1034" operator="equal" stopIfTrue="1">
      <formula>0</formula>
    </cfRule>
  </conditionalFormatting>
  <conditionalFormatting sqref="E1031:G1031">
    <cfRule type="cellIs" priority="4" dxfId="1034" operator="equal" stopIfTrue="1">
      <formula>0</formula>
    </cfRule>
  </conditionalFormatting>
  <conditionalFormatting sqref="E1032:G1032">
    <cfRule type="cellIs" priority="3" dxfId="1034" operator="equal" stopIfTrue="1">
      <formula>0</formula>
    </cfRule>
  </conditionalFormatting>
  <conditionalFormatting sqref="E1033:G1033">
    <cfRule type="cellIs" priority="2" dxfId="1034" operator="equal" stopIfTrue="1">
      <formula>0</formula>
    </cfRule>
  </conditionalFormatting>
  <conditionalFormatting sqref="E1035:G1035">
    <cfRule type="cellIs" priority="1" dxfId="10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PageLayoutView="0" workbookViewId="0" topLeftCell="A1">
      <selection activeCell="K12" sqref="K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5" width="18.75390625" style="0" customWidth="1"/>
    <col min="6" max="6" width="12.00390625" style="0" customWidth="1"/>
    <col min="7" max="7" width="18.75390625" style="0" customWidth="1"/>
  </cols>
  <sheetData>
    <row r="1" spans="1:7" ht="10.5" customHeight="1">
      <c r="A1" s="121" t="s">
        <v>19</v>
      </c>
      <c r="B1" s="121"/>
      <c r="C1" s="121"/>
      <c r="D1" s="121"/>
      <c r="E1" s="121"/>
      <c r="F1" s="121"/>
      <c r="G1" s="121"/>
    </row>
    <row r="2" spans="1:7" ht="12.75" customHeight="1">
      <c r="A2" s="113" t="s">
        <v>28</v>
      </c>
      <c r="B2" s="113"/>
      <c r="C2" s="113"/>
      <c r="D2" s="113"/>
      <c r="E2" s="113"/>
      <c r="F2" s="113"/>
      <c r="G2" s="113"/>
    </row>
    <row r="3" spans="1:7" ht="9" customHeight="1" thickBot="1">
      <c r="A3" s="10"/>
      <c r="B3" s="18"/>
      <c r="C3" s="12"/>
      <c r="D3" s="11"/>
      <c r="E3" s="11"/>
      <c r="F3" s="11"/>
      <c r="G3" s="9"/>
    </row>
    <row r="4" spans="1:7" ht="13.5" customHeight="1">
      <c r="A4" s="96" t="s">
        <v>4</v>
      </c>
      <c r="B4" s="99" t="s">
        <v>11</v>
      </c>
      <c r="C4" s="117" t="s">
        <v>26</v>
      </c>
      <c r="D4" s="102" t="s">
        <v>17</v>
      </c>
      <c r="E4" s="102" t="s">
        <v>12</v>
      </c>
      <c r="F4" s="102" t="s">
        <v>1526</v>
      </c>
      <c r="G4" s="105" t="s">
        <v>15</v>
      </c>
    </row>
    <row r="5" spans="1:7" ht="4.5" customHeight="1">
      <c r="A5" s="97"/>
      <c r="B5" s="100"/>
      <c r="C5" s="118"/>
      <c r="D5" s="103"/>
      <c r="E5" s="103"/>
      <c r="F5" s="103"/>
      <c r="G5" s="106"/>
    </row>
    <row r="6" spans="1:7" ht="6" customHeight="1">
      <c r="A6" s="97"/>
      <c r="B6" s="100"/>
      <c r="C6" s="118"/>
      <c r="D6" s="103"/>
      <c r="E6" s="103"/>
      <c r="F6" s="103"/>
      <c r="G6" s="106"/>
    </row>
    <row r="7" spans="1:7" ht="4.5" customHeight="1">
      <c r="A7" s="97"/>
      <c r="B7" s="100"/>
      <c r="C7" s="118"/>
      <c r="D7" s="103"/>
      <c r="E7" s="103"/>
      <c r="F7" s="103"/>
      <c r="G7" s="106"/>
    </row>
    <row r="8" spans="1:7" ht="6" customHeight="1">
      <c r="A8" s="97"/>
      <c r="B8" s="100"/>
      <c r="C8" s="118"/>
      <c r="D8" s="103"/>
      <c r="E8" s="103"/>
      <c r="F8" s="103"/>
      <c r="G8" s="106"/>
    </row>
    <row r="9" spans="1:7" ht="6" customHeight="1">
      <c r="A9" s="97"/>
      <c r="B9" s="100"/>
      <c r="C9" s="118"/>
      <c r="D9" s="103"/>
      <c r="E9" s="103"/>
      <c r="F9" s="103"/>
      <c r="G9" s="106"/>
    </row>
    <row r="10" spans="1:7" ht="18" customHeight="1">
      <c r="A10" s="98"/>
      <c r="B10" s="101"/>
      <c r="C10" s="122"/>
      <c r="D10" s="104"/>
      <c r="E10" s="104"/>
      <c r="F10" s="104"/>
      <c r="G10" s="107"/>
    </row>
    <row r="11" spans="1:7" ht="13.5" customHeight="1" thickBot="1">
      <c r="A11" s="14">
        <v>1</v>
      </c>
      <c r="B11" s="15">
        <v>2</v>
      </c>
      <c r="C11" s="20">
        <v>3</v>
      </c>
      <c r="D11" s="16" t="s">
        <v>1</v>
      </c>
      <c r="E11" s="25" t="s">
        <v>2</v>
      </c>
      <c r="F11" s="25" t="s">
        <v>13</v>
      </c>
      <c r="G11" s="17" t="s">
        <v>1527</v>
      </c>
    </row>
    <row r="12" spans="1:7" ht="22.5">
      <c r="A12" s="91" t="s">
        <v>1495</v>
      </c>
      <c r="B12" s="87" t="s">
        <v>1496</v>
      </c>
      <c r="C12" s="92" t="s">
        <v>407</v>
      </c>
      <c r="D12" s="89">
        <v>362693600</v>
      </c>
      <c r="E12" s="89">
        <v>36230618.15</v>
      </c>
      <c r="F12" s="123">
        <f>E12/D12*100</f>
        <v>9.989318297869055</v>
      </c>
      <c r="G12" s="90">
        <v>326462981.85</v>
      </c>
    </row>
    <row r="13" spans="1:7" ht="12.75">
      <c r="A13" s="53" t="s">
        <v>41</v>
      </c>
      <c r="B13" s="49"/>
      <c r="C13" s="50"/>
      <c r="D13" s="51"/>
      <c r="E13" s="51"/>
      <c r="F13" s="73"/>
      <c r="G13" s="52"/>
    </row>
    <row r="14" spans="1:7" ht="22.5">
      <c r="A14" s="79" t="s">
        <v>1497</v>
      </c>
      <c r="B14" s="93" t="s">
        <v>1498</v>
      </c>
      <c r="C14" s="94" t="s">
        <v>407</v>
      </c>
      <c r="D14" s="82" t="s">
        <v>50</v>
      </c>
      <c r="E14" s="82" t="s">
        <v>50</v>
      </c>
      <c r="F14" s="83"/>
      <c r="G14" s="84" t="s">
        <v>50</v>
      </c>
    </row>
    <row r="15" spans="1:7" ht="12.75">
      <c r="A15" s="53" t="s">
        <v>1499</v>
      </c>
      <c r="B15" s="49"/>
      <c r="C15" s="50"/>
      <c r="D15" s="51"/>
      <c r="E15" s="51"/>
      <c r="F15" s="73"/>
      <c r="G15" s="52"/>
    </row>
    <row r="16" spans="1:7" ht="12.75">
      <c r="A16" s="79" t="s">
        <v>1500</v>
      </c>
      <c r="B16" s="93" t="s">
        <v>1501</v>
      </c>
      <c r="C16" s="94" t="s">
        <v>407</v>
      </c>
      <c r="D16" s="82" t="s">
        <v>50</v>
      </c>
      <c r="E16" s="82" t="s">
        <v>50</v>
      </c>
      <c r="F16" s="83"/>
      <c r="G16" s="84" t="s">
        <v>50</v>
      </c>
    </row>
    <row r="17" spans="1:7" ht="12.75">
      <c r="A17" s="91" t="s">
        <v>1502</v>
      </c>
      <c r="B17" s="87" t="s">
        <v>1503</v>
      </c>
      <c r="C17" s="92" t="s">
        <v>1504</v>
      </c>
      <c r="D17" s="89">
        <v>362693600</v>
      </c>
      <c r="E17" s="89">
        <v>36230618.15</v>
      </c>
      <c r="F17" s="123">
        <f>E17/D17*100</f>
        <v>9.989318297869055</v>
      </c>
      <c r="G17" s="90">
        <v>326462981.85</v>
      </c>
    </row>
    <row r="18" spans="1:7" ht="22.5">
      <c r="A18" s="91" t="s">
        <v>1505</v>
      </c>
      <c r="B18" s="87" t="s">
        <v>1503</v>
      </c>
      <c r="C18" s="92" t="s">
        <v>1506</v>
      </c>
      <c r="D18" s="89">
        <v>362693600</v>
      </c>
      <c r="E18" s="89">
        <v>36230618.15</v>
      </c>
      <c r="F18" s="123">
        <f>E18/D18*100</f>
        <v>9.989318297869055</v>
      </c>
      <c r="G18" s="90">
        <v>326462981.85</v>
      </c>
    </row>
    <row r="19" spans="1:7" ht="45">
      <c r="A19" s="91" t="s">
        <v>1507</v>
      </c>
      <c r="B19" s="87" t="s">
        <v>1503</v>
      </c>
      <c r="C19" s="92" t="s">
        <v>1508</v>
      </c>
      <c r="D19" s="89" t="s">
        <v>50</v>
      </c>
      <c r="E19" s="89" t="s">
        <v>50</v>
      </c>
      <c r="F19" s="123"/>
      <c r="G19" s="90" t="s">
        <v>50</v>
      </c>
    </row>
    <row r="20" spans="1:7" ht="12.75">
      <c r="A20" s="91" t="s">
        <v>1509</v>
      </c>
      <c r="B20" s="87" t="s">
        <v>1510</v>
      </c>
      <c r="C20" s="92" t="s">
        <v>1511</v>
      </c>
      <c r="D20" s="89">
        <v>-1984723279.77</v>
      </c>
      <c r="E20" s="89">
        <v>-2189781078.13</v>
      </c>
      <c r="F20" s="123" t="s">
        <v>1528</v>
      </c>
      <c r="G20" s="90" t="s">
        <v>1494</v>
      </c>
    </row>
    <row r="21" spans="1:7" ht="22.5">
      <c r="A21" s="91" t="s">
        <v>1512</v>
      </c>
      <c r="B21" s="87" t="s">
        <v>1510</v>
      </c>
      <c r="C21" s="92" t="s">
        <v>1513</v>
      </c>
      <c r="D21" s="89">
        <v>-1984723279.77</v>
      </c>
      <c r="E21" s="89">
        <v>-2189781078.13</v>
      </c>
      <c r="F21" s="123" t="s">
        <v>1528</v>
      </c>
      <c r="G21" s="90" t="s">
        <v>1494</v>
      </c>
    </row>
    <row r="22" spans="1:7" ht="22.5">
      <c r="A22" s="38" t="s">
        <v>1514</v>
      </c>
      <c r="B22" s="34" t="s">
        <v>1510</v>
      </c>
      <c r="C22" s="47" t="s">
        <v>1515</v>
      </c>
      <c r="D22" s="35">
        <v>-1984723279.77</v>
      </c>
      <c r="E22" s="35">
        <v>-2189781078.13</v>
      </c>
      <c r="F22" s="124" t="s">
        <v>1528</v>
      </c>
      <c r="G22" s="48" t="s">
        <v>1494</v>
      </c>
    </row>
    <row r="23" spans="1:7" ht="12.75">
      <c r="A23" s="91" t="s">
        <v>1516</v>
      </c>
      <c r="B23" s="87" t="s">
        <v>1517</v>
      </c>
      <c r="C23" s="92" t="s">
        <v>1518</v>
      </c>
      <c r="D23" s="89">
        <v>2347416879.77</v>
      </c>
      <c r="E23" s="89">
        <v>2226011696.28</v>
      </c>
      <c r="F23" s="123" t="s">
        <v>1528</v>
      </c>
      <c r="G23" s="90" t="s">
        <v>1494</v>
      </c>
    </row>
    <row r="24" spans="1:7" ht="23.25" thickBot="1">
      <c r="A24" s="38" t="s">
        <v>1519</v>
      </c>
      <c r="B24" s="34" t="s">
        <v>1517</v>
      </c>
      <c r="C24" s="47" t="s">
        <v>1520</v>
      </c>
      <c r="D24" s="35">
        <v>2347416879.77</v>
      </c>
      <c r="E24" s="35">
        <v>2226011696.28</v>
      </c>
      <c r="F24" s="124" t="s">
        <v>1528</v>
      </c>
      <c r="G24" s="48" t="s">
        <v>1494</v>
      </c>
    </row>
    <row r="25" spans="1:7" ht="12.75" customHeight="1">
      <c r="A25" s="69"/>
      <c r="B25" s="68"/>
      <c r="C25" s="65"/>
      <c r="D25" s="64"/>
      <c r="E25" s="64"/>
      <c r="F25" s="64"/>
      <c r="G25" s="66"/>
    </row>
    <row r="26" ht="42.75" customHeight="1">
      <c r="A26" s="2"/>
    </row>
    <row r="27" ht="51.75" customHeight="1">
      <c r="A27" s="2"/>
    </row>
    <row r="28" ht="42.75" customHeight="1">
      <c r="A28" s="2"/>
    </row>
  </sheetData>
  <sheetProtection/>
  <mergeCells count="9">
    <mergeCell ref="A1:G1"/>
    <mergeCell ref="A2:G2"/>
    <mergeCell ref="A4:A10"/>
    <mergeCell ref="B4:B10"/>
    <mergeCell ref="C4:C10"/>
    <mergeCell ref="D4:D10"/>
    <mergeCell ref="E4:E10"/>
    <mergeCell ref="G4:G10"/>
    <mergeCell ref="F4:F10"/>
  </mergeCells>
  <conditionalFormatting sqref="E12:G12">
    <cfRule type="cellIs" priority="11" dxfId="1034" operator="equal" stopIfTrue="1">
      <formula>0</formula>
    </cfRule>
  </conditionalFormatting>
  <conditionalFormatting sqref="E14:G14">
    <cfRule type="cellIs" priority="10" dxfId="1034" operator="equal" stopIfTrue="1">
      <formula>0</formula>
    </cfRule>
  </conditionalFormatting>
  <conditionalFormatting sqref="E16:G16">
    <cfRule type="cellIs" priority="9" dxfId="1034" operator="equal" stopIfTrue="1">
      <formula>0</formula>
    </cfRule>
  </conditionalFormatting>
  <conditionalFormatting sqref="E17:G17">
    <cfRule type="cellIs" priority="8" dxfId="1034" operator="equal" stopIfTrue="1">
      <formula>0</formula>
    </cfRule>
  </conditionalFormatting>
  <conditionalFormatting sqref="E18:G18">
    <cfRule type="cellIs" priority="7" dxfId="1034" operator="equal" stopIfTrue="1">
      <formula>0</formula>
    </cfRule>
  </conditionalFormatting>
  <conditionalFormatting sqref="E19:G19">
    <cfRule type="cellIs" priority="6" dxfId="1034" operator="equal" stopIfTrue="1">
      <formula>0</formula>
    </cfRule>
  </conditionalFormatting>
  <conditionalFormatting sqref="E20:G20">
    <cfRule type="cellIs" priority="5" dxfId="1034" operator="equal" stopIfTrue="1">
      <formula>0</formula>
    </cfRule>
  </conditionalFormatting>
  <conditionalFormatting sqref="E21:G21">
    <cfRule type="cellIs" priority="4" dxfId="1034" operator="equal" stopIfTrue="1">
      <formula>0</formula>
    </cfRule>
  </conditionalFormatting>
  <conditionalFormatting sqref="E22:G22">
    <cfRule type="cellIs" priority="3" dxfId="1034" operator="equal" stopIfTrue="1">
      <formula>0</formula>
    </cfRule>
  </conditionalFormatting>
  <conditionalFormatting sqref="E23:G23">
    <cfRule type="cellIs" priority="2" dxfId="1034" operator="equal" stopIfTrue="1">
      <formula>0</formula>
    </cfRule>
  </conditionalFormatting>
  <conditionalFormatting sqref="E24:G24">
    <cfRule type="cellIs" priority="1" dxfId="10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1521</v>
      </c>
      <c r="B1" s="1" t="s">
        <v>2</v>
      </c>
    </row>
    <row r="2" spans="1:2" ht="12.75">
      <c r="A2" t="s">
        <v>1522</v>
      </c>
      <c r="B2" s="1" t="s">
        <v>1523</v>
      </c>
    </row>
    <row r="3" spans="1:2" ht="12.75">
      <c r="A3" t="s">
        <v>1524</v>
      </c>
      <c r="B3" s="1" t="s">
        <v>1525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trakan</cp:lastModifiedBy>
  <cp:lastPrinted>2006-02-27T09:42:44Z</cp:lastPrinted>
  <dcterms:created xsi:type="dcterms:W3CDTF">1999-06-18T11:49:53Z</dcterms:created>
  <dcterms:modified xsi:type="dcterms:W3CDTF">2016-01-27T07:33:30Z</dcterms:modified>
  <cp:category/>
  <cp:version/>
  <cp:contentType/>
  <cp:contentStatus/>
</cp:coreProperties>
</file>