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Доходы!$A$14:$G$235</definedName>
    <definedName name="_xlnm._FilterDatabase" localSheetId="2" hidden="1">Источники!$A$5:$G$34</definedName>
    <definedName name="_xlnm._FilterDatabase" localSheetId="1" hidden="1">Расходы!$A$5:$G$1046</definedName>
    <definedName name="_xlnm.Print_Titles" localSheetId="0">Доходы!$12:$14</definedName>
    <definedName name="_xlnm.Print_Titles" localSheetId="2">Источники!$1:$4</definedName>
    <definedName name="_xlnm.Print_Titles" localSheetId="1">Расходы!#REF!</definedName>
  </definedNames>
  <calcPr calcId="125725"/>
</workbook>
</file>

<file path=xl/calcChain.xml><?xml version="1.0" encoding="utf-8"?>
<calcChain xmlns="http://schemas.openxmlformats.org/spreadsheetml/2006/main">
  <c r="F12" i="3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11"/>
  <c r="G11"/>
  <c r="G8"/>
  <c r="F8"/>
  <c r="G6"/>
  <c r="F6"/>
  <c r="G1048" i="2"/>
  <c r="F104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F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F105"/>
  <c r="F106"/>
  <c r="F107"/>
  <c r="F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F155"/>
  <c r="F156"/>
  <c r="F157"/>
  <c r="F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F220"/>
  <c r="F221"/>
  <c r="F222"/>
  <c r="F223"/>
  <c r="F224"/>
  <c r="F225"/>
  <c r="F226"/>
  <c r="F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F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F281"/>
  <c r="F282"/>
  <c r="F283"/>
  <c r="F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F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F354"/>
  <c r="F355"/>
  <c r="F356"/>
  <c r="F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F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F451"/>
  <c r="F452"/>
  <c r="F453"/>
  <c r="F454"/>
  <c r="F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G1022"/>
  <c r="F1023"/>
  <c r="G1023"/>
  <c r="F1024"/>
  <c r="G1024"/>
  <c r="F1025"/>
  <c r="G1025"/>
  <c r="F1026"/>
  <c r="G1026"/>
  <c r="F1027"/>
  <c r="G1027"/>
  <c r="F1028"/>
  <c r="G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G8"/>
  <c r="F8"/>
  <c r="G6"/>
  <c r="F6"/>
  <c r="F19" i="1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F37"/>
  <c r="G37"/>
  <c r="F38"/>
  <c r="G38"/>
  <c r="F39"/>
  <c r="F40"/>
  <c r="G40"/>
  <c r="F41"/>
  <c r="G41"/>
  <c r="F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F67"/>
  <c r="F68"/>
  <c r="F69"/>
  <c r="F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F107"/>
  <c r="F108"/>
  <c r="F109"/>
  <c r="F110"/>
  <c r="G110"/>
  <c r="F111"/>
  <c r="G111"/>
  <c r="F112"/>
  <c r="G112"/>
  <c r="F113"/>
  <c r="F114"/>
  <c r="G114"/>
  <c r="F115"/>
  <c r="G115"/>
  <c r="F116"/>
  <c r="G116"/>
  <c r="F117"/>
  <c r="G117"/>
  <c r="F118"/>
  <c r="G118"/>
  <c r="F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F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F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F156"/>
  <c r="G156"/>
  <c r="F157"/>
  <c r="G157"/>
  <c r="F158"/>
  <c r="F159"/>
  <c r="F160"/>
  <c r="G160"/>
  <c r="F161"/>
  <c r="F162"/>
  <c r="G162"/>
  <c r="F163"/>
  <c r="G163"/>
  <c r="F164"/>
  <c r="G164"/>
  <c r="F165"/>
  <c r="G165"/>
  <c r="F166"/>
  <c r="G166"/>
  <c r="F167"/>
  <c r="G167"/>
  <c r="F168"/>
  <c r="F169"/>
  <c r="F170"/>
  <c r="G170"/>
  <c r="F171"/>
  <c r="G171"/>
  <c r="F172"/>
  <c r="F173"/>
  <c r="G173"/>
  <c r="F174"/>
  <c r="G174"/>
  <c r="F175"/>
  <c r="G175"/>
  <c r="F176"/>
  <c r="G176"/>
  <c r="F177"/>
  <c r="F178"/>
  <c r="G178"/>
  <c r="F179"/>
  <c r="G179"/>
  <c r="F180"/>
  <c r="G180"/>
  <c r="F181"/>
  <c r="G181"/>
  <c r="F182"/>
  <c r="G182"/>
  <c r="F183"/>
  <c r="G183"/>
  <c r="F184"/>
  <c r="F185"/>
  <c r="G185"/>
  <c r="F186"/>
  <c r="G186"/>
  <c r="F187"/>
  <c r="G187"/>
  <c r="F188"/>
  <c r="G188"/>
  <c r="F189"/>
  <c r="F190"/>
  <c r="G190"/>
  <c r="F191"/>
  <c r="F192"/>
  <c r="F193"/>
  <c r="G193"/>
  <c r="F194"/>
  <c r="G194"/>
  <c r="F195"/>
  <c r="G195"/>
  <c r="F196"/>
  <c r="F197"/>
  <c r="G197"/>
  <c r="F198"/>
  <c r="G198"/>
  <c r="F199"/>
  <c r="G199"/>
  <c r="F200"/>
  <c r="F201"/>
  <c r="F202"/>
  <c r="G202"/>
  <c r="F203"/>
  <c r="G203"/>
  <c r="F204"/>
  <c r="F205"/>
  <c r="F206"/>
  <c r="G206"/>
  <c r="F207"/>
  <c r="G207"/>
  <c r="F208"/>
  <c r="F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F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G18"/>
  <c r="F18"/>
  <c r="G17"/>
  <c r="F17"/>
  <c r="G15"/>
  <c r="F15"/>
</calcChain>
</file>

<file path=xl/sharedStrings.xml><?xml version="1.0" encoding="utf-8"?>
<sst xmlns="http://schemas.openxmlformats.org/spreadsheetml/2006/main" count="3972" uniqueCount="1681">
  <si>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</si>
  <si>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</si>
  <si>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</si>
  <si>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</si>
  <si>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</si>
  <si>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</si>
  <si>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</si>
  <si>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</si>
  <si>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</si>
  <si>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</si>
  <si>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</si>
  <si>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</si>
  <si>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</si>
  <si>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</si>
  <si>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</si>
  <si>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</si>
  <si>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</si>
  <si>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</si>
  <si>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</si>
  <si>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</si>
  <si>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</si>
  <si>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</si>
  <si>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000 0203 0000000 122 212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</si>
  <si>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</si>
  <si>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</si>
  <si>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</si>
  <si>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</si>
  <si>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</si>
  <si>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</si>
  <si>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</si>
  <si>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</si>
  <si>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</si>
  <si>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</si>
  <si>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</si>
  <si>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</si>
  <si>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</si>
  <si>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</si>
  <si>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</si>
  <si>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</si>
  <si>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</si>
  <si>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</si>
  <si>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</si>
  <si>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</si>
  <si>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</si>
  <si>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</si>
  <si>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</si>
  <si>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000 0200 0000000 000 223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</si>
  <si>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</si>
  <si>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</si>
  <si>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</si>
  <si>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</si>
  <si>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</si>
  <si>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</si>
  <si>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</si>
  <si>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</si>
  <si>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</si>
  <si>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</si>
  <si>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</si>
  <si>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</si>
  <si>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</si>
  <si>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</si>
  <si>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</si>
  <si>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</si>
  <si>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</si>
  <si>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</si>
  <si>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</si>
  <si>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</si>
  <si>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</si>
  <si>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</si>
  <si>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</si>
  <si>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</si>
  <si>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</si>
  <si>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</si>
  <si>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</si>
  <si>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</si>
  <si>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</si>
  <si>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</si>
  <si>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</si>
  <si>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</si>
  <si>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</si>
  <si>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</si>
  <si>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</si>
  <si>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</si>
  <si>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</si>
  <si>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</si>
  <si>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</si>
  <si>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</si>
  <si>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</si>
  <si>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</si>
  <si>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</si>
  <si>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</si>
  <si>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</si>
  <si>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</si>
  <si>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</si>
  <si>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</si>
  <si>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</si>
  <si>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</si>
  <si>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</si>
  <si>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</si>
  <si>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</si>
  <si>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</si>
  <si>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</si>
  <si>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</si>
  <si>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</si>
  <si>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</si>
  <si>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</si>
  <si>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</si>
  <si>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</si>
  <si>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</si>
  <si>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</si>
  <si>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</si>
  <si>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000 0702 0000000 414 220</t>
  </si>
  <si>
    <t xml:space="preserve"> 000 0400 0000000 000 320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</si>
  <si>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</si>
  <si>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</si>
  <si>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</si>
  <si>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</si>
  <si>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</si>
  <si>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</si>
  <si>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</si>
  <si>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</si>
  <si>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000 0203 0000000 121 000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</si>
  <si>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</si>
  <si>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</si>
  <si>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</si>
  <si>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</si>
  <si>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000 0804 0000000 300 000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</si>
  <si>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</si>
  <si>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</si>
  <si>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</si>
  <si>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</si>
  <si>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</si>
  <si>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</si>
  <si>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</si>
  <si>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</si>
  <si>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</si>
  <si>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</si>
  <si>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</si>
  <si>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</si>
  <si>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</si>
  <si>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</si>
  <si>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</si>
  <si>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</si>
  <si>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</si>
  <si>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</si>
  <si>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</si>
  <si>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</si>
  <si>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</si>
  <si>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</si>
  <si>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</si>
  <si>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</si>
  <si>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</si>
  <si>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</si>
  <si>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</si>
  <si>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</si>
  <si>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</si>
  <si>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</si>
  <si>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</si>
  <si>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</si>
  <si>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</si>
  <si>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</si>
  <si>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</si>
  <si>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Субсидии бюджетам городских поселений на реализацию федеральных целевых программ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</si>
  <si>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</si>
  <si>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</si>
  <si>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</si>
  <si>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</si>
  <si>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</si>
  <si>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</si>
  <si>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</si>
  <si>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</si>
  <si>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</si>
  <si>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</si>
  <si>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</si>
  <si>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</si>
  <si>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</si>
  <si>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</si>
  <si>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</si>
  <si>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000 0103 0000000 850 000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</si>
  <si>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</si>
  <si>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</si>
  <si>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</si>
  <si>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</si>
  <si>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</si>
  <si>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</si>
  <si>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</si>
  <si>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</si>
  <si>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</si>
  <si>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</si>
  <si>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</si>
  <si>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</si>
  <si>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</si>
  <si>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</si>
  <si>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</si>
  <si>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</si>
  <si>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</si>
  <si>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</si>
  <si>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</si>
  <si>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</si>
  <si>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</si>
  <si>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</si>
  <si>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</si>
  <si>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</si>
  <si>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</si>
  <si>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</si>
  <si>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</si>
  <si>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</si>
  <si>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</si>
  <si>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</si>
  <si>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</si>
  <si>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</si>
  <si>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</si>
  <si>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</si>
  <si>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</si>
  <si>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</si>
  <si>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</si>
  <si>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</si>
  <si>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</si>
  <si>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</si>
  <si>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</si>
  <si>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</si>
  <si>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</si>
  <si>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</si>
  <si>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</si>
  <si>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</si>
  <si>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</si>
  <si>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</si>
  <si>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</si>
  <si>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</si>
  <si>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</si>
  <si>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</si>
  <si>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</si>
  <si>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</si>
  <si>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</si>
  <si>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</si>
  <si>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</si>
  <si>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</si>
  <si>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</si>
  <si>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</si>
  <si>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</si>
  <si>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</si>
  <si>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</si>
  <si>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</si>
  <si>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</si>
  <si>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</si>
  <si>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000 0203 0000000 121 200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</si>
  <si>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</si>
  <si>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</si>
  <si>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</si>
  <si>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</si>
  <si>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</si>
  <si>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</si>
  <si>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</si>
  <si>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</si>
  <si>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</si>
  <si>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</si>
  <si>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</si>
  <si>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</si>
  <si>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</si>
  <si>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</si>
  <si>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</si>
  <si>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</si>
  <si>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</si>
  <si>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</si>
  <si>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</si>
  <si>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</si>
  <si>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</si>
  <si>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</si>
  <si>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</si>
  <si>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</si>
  <si>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</si>
  <si>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</si>
  <si>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000 0203 0000000 240 000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</si>
  <si>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</si>
  <si>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</si>
  <si>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</si>
  <si>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</si>
  <si>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</si>
  <si>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</si>
  <si>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</si>
  <si>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</si>
  <si>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</si>
  <si>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000 0700 0000000 000 223</t>
  </si>
  <si>
    <t xml:space="preserve"> 000 1004 0000000 400 000</t>
  </si>
  <si>
    <t xml:space="preserve"> 000 2190000000 0000 000</t>
  </si>
  <si>
    <t xml:space="preserve"> 000 0505 0000000 244 300</t>
  </si>
  <si>
    <t xml:space="preserve"> 000 1004 0000000 620 000</t>
  </si>
  <si>
    <t xml:space="preserve"> 000 0501 0000000 243 226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</si>
  <si>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</si>
  <si>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</si>
  <si>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</si>
  <si>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</si>
  <si>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</si>
  <si>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</si>
  <si>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</si>
  <si>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</si>
  <si>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</si>
  <si>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</si>
  <si>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</si>
  <si>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</si>
  <si>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</si>
  <si>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</si>
  <si>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</si>
  <si>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</si>
  <si>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</si>
  <si>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</si>
  <si>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</si>
  <si>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</si>
  <si>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</si>
  <si>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</si>
  <si>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</si>
  <si>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</si>
  <si>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</si>
  <si>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</si>
  <si>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</si>
  <si>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</si>
  <si>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</si>
  <si>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</si>
  <si>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</si>
  <si>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</si>
  <si>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</si>
  <si>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</si>
  <si>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</si>
  <si>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</si>
  <si>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</si>
  <si>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</si>
  <si>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</si>
  <si>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</si>
  <si>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</si>
  <si>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</si>
  <si>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</si>
  <si>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</si>
  <si>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</si>
  <si>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</si>
  <si>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</si>
  <si>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</si>
  <si>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</si>
  <si>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</si>
  <si>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000 0106 0000000 244 340</t>
  </si>
  <si>
    <t xml:space="preserve"> 000 0102 0000000 100 000</t>
  </si>
  <si>
    <t xml:space="preserve"> 000 0500 0000000 000 310</t>
  </si>
  <si>
    <t xml:space="preserve"> 000 0105020110 0000 510</t>
  </si>
  <si>
    <t xml:space="preserve"> 000 0310 0000000 244 000</t>
  </si>
  <si>
    <t>уменьшение остатков средств, всего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</si>
  <si>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</si>
  <si>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</si>
  <si>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</si>
  <si>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</si>
  <si>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</si>
  <si>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</si>
  <si>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000 1169005010 0000 140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</si>
  <si>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</si>
  <si>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</si>
  <si>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</si>
  <si>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</si>
  <si>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</si>
  <si>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</si>
  <si>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</si>
  <si>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</si>
  <si>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</si>
  <si>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</si>
  <si>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</si>
  <si>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</si>
  <si>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</si>
  <si>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</si>
  <si>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</si>
  <si>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</si>
  <si>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</si>
  <si>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</si>
  <si>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</si>
  <si>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</si>
  <si>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</si>
  <si>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</si>
  <si>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</si>
  <si>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</si>
  <si>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</si>
  <si>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</si>
  <si>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</si>
  <si>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</si>
  <si>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</si>
  <si>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</si>
  <si>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</si>
  <si>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</si>
  <si>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</si>
  <si>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</si>
  <si>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</si>
  <si>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</si>
  <si>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</si>
  <si>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</si>
  <si>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</si>
  <si>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</si>
  <si>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</si>
  <si>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</si>
  <si>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</si>
  <si>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</si>
  <si>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</si>
  <si>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</si>
  <si>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</si>
  <si>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</si>
  <si>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</si>
  <si>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</si>
  <si>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</si>
  <si>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</si>
  <si>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</si>
  <si>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</si>
  <si>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</si>
  <si>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</si>
  <si>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</si>
  <si>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</si>
  <si>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</si>
  <si>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</si>
  <si>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</si>
  <si>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</si>
  <si>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</si>
  <si>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</si>
  <si>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</si>
  <si>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</si>
  <si>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</si>
  <si>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</si>
  <si>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</si>
  <si>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</si>
  <si>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</si>
  <si>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</si>
  <si>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</si>
  <si>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</si>
  <si>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</si>
  <si>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</si>
  <si>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</si>
  <si>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</si>
  <si>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</si>
  <si>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</si>
  <si>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</si>
  <si>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</si>
  <si>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</si>
  <si>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</si>
  <si>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</si>
  <si>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</si>
  <si>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</si>
  <si>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</si>
  <si>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</si>
  <si>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</si>
  <si>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</si>
  <si>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</si>
  <si>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</si>
  <si>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</si>
  <si>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</si>
  <si>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</si>
  <si>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</si>
  <si>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</si>
  <si>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</si>
  <si>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</si>
  <si>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</si>
  <si>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</si>
  <si>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</si>
  <si>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</si>
  <si>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</si>
  <si>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</si>
  <si>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</si>
  <si>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</si>
  <si>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</si>
  <si>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</si>
  <si>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</si>
  <si>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</si>
  <si>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</si>
  <si>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</si>
  <si>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</si>
  <si>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</si>
  <si>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</si>
  <si>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</si>
  <si>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</si>
  <si>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</si>
  <si>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</si>
  <si>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</si>
  <si>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</si>
  <si>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</si>
  <si>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</si>
  <si>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</si>
  <si>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</si>
  <si>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</si>
  <si>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</si>
  <si>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</si>
  <si>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</si>
  <si>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</si>
  <si>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</si>
  <si>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</si>
  <si>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</si>
  <si>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</si>
  <si>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</si>
  <si>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</si>
  <si>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</si>
  <si>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</si>
  <si>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</si>
  <si>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</si>
  <si>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</si>
  <si>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</si>
  <si>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</si>
  <si>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</si>
  <si>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</si>
  <si>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</si>
  <si>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</si>
  <si>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</si>
  <si>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</si>
  <si>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</si>
  <si>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</si>
  <si>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</si>
  <si>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</si>
  <si>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</si>
  <si>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</si>
  <si>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</si>
  <si>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</si>
  <si>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</si>
  <si>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</si>
  <si>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</si>
  <si>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</si>
  <si>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</si>
  <si>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</si>
  <si>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</si>
  <si>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</si>
  <si>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</si>
  <si>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</si>
  <si>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</si>
  <si>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</si>
  <si>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</si>
  <si>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</si>
  <si>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</si>
  <si>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</si>
  <si>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</si>
  <si>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</si>
  <si>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</si>
  <si>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</si>
  <si>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</si>
  <si>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</si>
  <si>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</si>
  <si>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</si>
  <si>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</si>
  <si>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</si>
  <si>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</si>
  <si>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</si>
  <si>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</si>
  <si>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</si>
  <si>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</si>
  <si>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</si>
  <si>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</si>
  <si>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</si>
  <si>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</si>
  <si>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</si>
  <si>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</si>
  <si>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</si>
  <si>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</si>
  <si>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000 1162501001 0000 140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</si>
  <si>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</si>
  <si>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</si>
  <si>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</si>
  <si>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</si>
  <si>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000 0801 0000000 621 000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</si>
  <si>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</si>
  <si>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</si>
  <si>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</si>
  <si>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</si>
  <si>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</si>
  <si>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</si>
  <si>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</si>
  <si>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</si>
  <si>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</si>
  <si>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</si>
  <si>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</si>
  <si>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</si>
  <si>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</si>
  <si>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</si>
  <si>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</si>
  <si>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</si>
  <si>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</si>
  <si>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</si>
  <si>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</si>
  <si>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</si>
  <si>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</si>
  <si>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</si>
  <si>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</si>
  <si>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</si>
  <si>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</si>
  <si>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</si>
  <si>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</si>
  <si>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</si>
  <si>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</si>
  <si>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</si>
  <si>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</si>
  <si>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</si>
  <si>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</si>
  <si>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</si>
  <si>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</si>
  <si>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</si>
  <si>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</si>
  <si>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</si>
  <si>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</si>
  <si>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</si>
  <si>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</si>
  <si>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</si>
  <si>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</si>
  <si>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</si>
  <si>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</si>
  <si>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</si>
  <si>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</si>
  <si>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</si>
  <si>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</si>
  <si>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</si>
  <si>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</si>
  <si>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</si>
  <si>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</si>
  <si>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</si>
  <si>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</si>
  <si>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</si>
  <si>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</si>
  <si>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</si>
  <si>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</si>
  <si>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</si>
  <si>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</si>
  <si>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</si>
  <si>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000 0203 0000000 121 210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</si>
  <si>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</si>
  <si>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</si>
  <si>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</si>
  <si>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</si>
  <si>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</si>
  <si>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</si>
  <si>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</si>
  <si>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</si>
  <si>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</si>
  <si>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</si>
  <si>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</si>
  <si>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</si>
  <si>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</si>
  <si>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</si>
  <si>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</si>
  <si>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</si>
  <si>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</si>
  <si>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</si>
  <si>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</si>
  <si>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</si>
  <si>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</si>
  <si>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</si>
  <si>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</si>
  <si>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</si>
  <si>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</si>
  <si>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</si>
  <si>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</si>
  <si>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</si>
  <si>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</si>
  <si>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</si>
  <si>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</si>
  <si>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</si>
  <si>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</si>
  <si>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</si>
  <si>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</si>
  <si>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</si>
  <si>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</si>
  <si>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</si>
  <si>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</si>
  <si>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</si>
  <si>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</si>
  <si>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</si>
  <si>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</si>
  <si>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000 0801 0000000 621 200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</si>
  <si>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</si>
  <si>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</si>
  <si>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</si>
  <si>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</si>
  <si>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</si>
  <si>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</si>
  <si>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000 0709 0000000 111 210</t>
  </si>
  <si>
    <t xml:space="preserve"> 000 0709 0000000 120 000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</si>
  <si>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</si>
  <si>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</si>
  <si>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</si>
  <si>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</si>
  <si>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</si>
  <si>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на  1 октября 2015 г.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</si>
  <si>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</si>
  <si>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</si>
  <si>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</si>
  <si>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</si>
  <si>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</si>
  <si>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</si>
  <si>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</si>
  <si>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</si>
  <si>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</si>
  <si>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</si>
  <si>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</si>
  <si>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</si>
  <si>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</si>
  <si>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</si>
  <si>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</si>
  <si>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</si>
  <si>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</si>
  <si>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</si>
  <si>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</si>
  <si>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</si>
  <si>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</si>
  <si>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</si>
  <si>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</si>
  <si>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</si>
  <si>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</si>
  <si>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</si>
  <si>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000 0203 0000000 122 000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</si>
  <si>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</si>
  <si>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</si>
  <si>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</si>
  <si>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</si>
  <si>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</si>
  <si>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</si>
  <si>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</si>
  <si>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</si>
  <si>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</si>
  <si>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</si>
  <si>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</si>
  <si>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</si>
  <si>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</si>
  <si>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</si>
  <si>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</si>
  <si>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</si>
  <si>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</si>
  <si>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</si>
  <si>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</si>
  <si>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</si>
  <si>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</si>
  <si>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</si>
  <si>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</si>
  <si>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</si>
  <si>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000 0700 0000000 000 221</t>
  </si>
  <si>
    <t xml:space="preserve"> 000 0409 0000000 244 225</t>
  </si>
  <si>
    <t xml:space="preserve"> 000 0702 0000000 414 226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</si>
  <si>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</si>
  <si>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</si>
  <si>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</si>
  <si>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</si>
  <si>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</si>
  <si>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</si>
  <si>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</si>
  <si>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</si>
  <si>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</si>
  <si>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</si>
  <si>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</si>
  <si>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</si>
  <si>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</si>
  <si>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</si>
  <si>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</si>
  <si>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</si>
  <si>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</si>
  <si>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</si>
  <si>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</si>
  <si>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</si>
  <si>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</si>
  <si>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</si>
  <si>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</si>
  <si>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</si>
  <si>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</si>
  <si>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</si>
  <si>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</si>
  <si>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</si>
  <si>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</si>
  <si>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</si>
  <si>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</si>
  <si>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</si>
  <si>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</si>
  <si>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</si>
  <si>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</si>
  <si>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</si>
  <si>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</si>
  <si>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</si>
  <si>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</si>
  <si>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</si>
  <si>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</si>
  <si>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</si>
  <si>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</si>
  <si>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</si>
  <si>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</si>
  <si>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</si>
  <si>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</si>
  <si>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</si>
  <si>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</si>
  <si>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</si>
  <si>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</si>
  <si>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</si>
  <si>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</si>
  <si>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</si>
  <si>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</si>
  <si>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</si>
  <si>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</si>
  <si>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</si>
  <si>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</si>
  <si>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</si>
  <si>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</si>
  <si>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</si>
  <si>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</si>
  <si>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</si>
  <si>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</si>
  <si>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</si>
  <si>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</si>
  <si>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</si>
  <si>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</si>
  <si>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</si>
  <si>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</si>
  <si>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</si>
  <si>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</si>
  <si>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</si>
  <si>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</si>
  <si>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</si>
  <si>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000 0203 0000000 122 200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</si>
  <si>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</si>
  <si>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</si>
  <si>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</si>
  <si>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</si>
  <si>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000 0203 0000000 244 223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</si>
  <si>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</si>
  <si>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</si>
  <si>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</si>
  <si>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</si>
  <si>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</si>
  <si>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</si>
  <si>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</si>
  <si>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</si>
  <si>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000 0203 0000000 100 000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</si>
  <si>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</si>
  <si>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</si>
  <si>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</si>
  <si>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</si>
  <si>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</si>
  <si>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</si>
  <si>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</si>
  <si>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</si>
  <si>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</si>
  <si>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</si>
  <si>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</si>
  <si>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</si>
  <si>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</si>
  <si>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</si>
  <si>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</si>
  <si>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</si>
  <si>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</si>
  <si>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</si>
  <si>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</si>
  <si>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</si>
  <si>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</si>
  <si>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</si>
  <si>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</si>
  <si>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</si>
  <si>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</si>
  <si>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</si>
  <si>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</si>
  <si>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</si>
  <si>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</si>
  <si>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</si>
  <si>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</si>
  <si>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</si>
  <si>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</si>
  <si>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</si>
  <si>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</si>
  <si>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</si>
  <si>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</si>
  <si>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</si>
  <si>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</si>
  <si>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</si>
  <si>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</si>
  <si>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</si>
  <si>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</si>
  <si>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</si>
  <si>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</si>
  <si>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</si>
  <si>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</si>
  <si>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</si>
  <si>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</si>
  <si>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</si>
  <si>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</si>
  <si>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</si>
  <si>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</si>
  <si>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</si>
  <si>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</si>
  <si>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</si>
  <si>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</si>
  <si>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000 0203 0000000 121 211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</si>
  <si>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</si>
  <si>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</si>
  <si>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</si>
  <si>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</si>
  <si>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</si>
  <si>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</si>
  <si>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</si>
  <si>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</si>
  <si>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</si>
  <si>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</si>
  <si>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</si>
  <si>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</si>
  <si>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</si>
  <si>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</si>
  <si>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</si>
  <si>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</si>
  <si>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</si>
  <si>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</si>
  <si>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000 0113 0000000 321 263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</si>
  <si>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</si>
  <si>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</si>
  <si>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</si>
  <si>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</si>
  <si>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</si>
  <si>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</si>
  <si>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</si>
  <si>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</si>
  <si>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</si>
  <si>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</si>
  <si>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</si>
  <si>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</si>
  <si>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</si>
  <si>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</si>
  <si>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</si>
  <si>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</si>
  <si>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</si>
  <si>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</si>
  <si>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</si>
  <si>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</si>
  <si>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</si>
  <si>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000 1003 0000000 244 200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</si>
  <si>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</si>
  <si>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</si>
  <si>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</si>
  <si>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</si>
  <si>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</si>
  <si>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</si>
  <si>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</si>
  <si>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</si>
  <si>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</si>
  <si>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</si>
  <si>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</si>
  <si>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</si>
  <si>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</si>
  <si>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</si>
  <si>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</si>
  <si>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</si>
  <si>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</si>
  <si>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</si>
  <si>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</si>
  <si>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</si>
  <si>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</si>
  <si>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</si>
  <si>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</si>
  <si>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000 0505 0000000 244 225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</si>
  <si>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</si>
  <si>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</si>
  <si>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</si>
  <si>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</si>
  <si>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</si>
  <si>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</si>
  <si>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</si>
  <si>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</si>
  <si>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</si>
  <si>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</si>
  <si>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</si>
  <si>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</si>
  <si>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</si>
  <si>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</si>
  <si>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</si>
  <si>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</si>
  <si>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</si>
  <si>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</si>
  <si>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</si>
  <si>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</si>
  <si>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</si>
  <si>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</si>
  <si>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</si>
  <si>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</si>
  <si>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</si>
  <si>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</si>
  <si>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</si>
  <si>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</si>
  <si>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</si>
  <si>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</si>
  <si>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</si>
  <si>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</si>
  <si>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</si>
  <si>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</si>
  <si>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</si>
  <si>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</si>
  <si>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</si>
  <si>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</si>
  <si>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</si>
  <si>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</si>
  <si>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</si>
  <si>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</si>
  <si>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</si>
  <si>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</si>
  <si>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</si>
  <si>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</si>
  <si>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</si>
  <si>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</si>
  <si>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</si>
  <si>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</si>
  <si>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</si>
  <si>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</si>
  <si>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</si>
  <si>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</si>
  <si>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</si>
  <si>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</si>
  <si>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</si>
  <si>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</si>
  <si>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</si>
  <si>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</si>
  <si>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</si>
  <si>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</si>
  <si>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</si>
  <si>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</si>
  <si>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</si>
  <si>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</si>
  <si>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</si>
  <si>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</si>
  <si>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</si>
  <si>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</si>
  <si>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</si>
  <si>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</si>
  <si>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</si>
  <si>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</si>
  <si>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</si>
  <si>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</si>
  <si>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</si>
  <si>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</si>
  <si>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</si>
  <si>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</si>
  <si>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</si>
  <si>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</si>
  <si>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</si>
  <si>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</si>
  <si>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</si>
  <si>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</si>
  <si>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</si>
  <si>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</si>
  <si>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</si>
  <si>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</si>
  <si>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</si>
  <si>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</si>
  <si>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</si>
  <si>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</si>
  <si>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</si>
  <si>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</si>
  <si>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</si>
  <si>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</si>
  <si>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</si>
  <si>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</si>
  <si>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</si>
  <si>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</si>
  <si>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</si>
  <si>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</si>
  <si>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</si>
  <si>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</si>
  <si>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</si>
  <si>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</si>
  <si>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</si>
  <si>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</si>
  <si>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000 0405 0000000 244 310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</si>
  <si>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</si>
  <si>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</si>
  <si>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</si>
  <si>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</si>
  <si>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</si>
  <si>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</si>
  <si>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</si>
  <si>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</si>
  <si>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</si>
  <si>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000 0702 0000000 414 200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</si>
  <si>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</si>
  <si>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</si>
  <si>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</si>
  <si>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</si>
  <si>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</si>
  <si>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</si>
  <si>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</si>
  <si>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</si>
  <si>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</si>
  <si>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</si>
  <si>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</si>
  <si>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</si>
  <si>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</si>
  <si>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</si>
  <si>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</si>
  <si>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</si>
  <si>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</si>
  <si>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</si>
  <si>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</si>
  <si>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</si>
  <si>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</si>
  <si>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</si>
  <si>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</si>
  <si>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</si>
  <si>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</si>
  <si>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000 0200 0000000 000 212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</si>
  <si>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</si>
  <si>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</si>
  <si>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</si>
  <si>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</si>
  <si>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</si>
  <si>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</si>
  <si>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</si>
  <si>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</si>
  <si>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</si>
  <si>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</si>
  <si>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</si>
  <si>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</si>
  <si>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</si>
  <si>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</si>
  <si>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</si>
  <si>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</si>
  <si>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</si>
  <si>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</si>
  <si>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</si>
  <si>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</si>
  <si>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</si>
  <si>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</si>
  <si>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</si>
  <si>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</si>
  <si>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</si>
  <si>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</si>
  <si>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</si>
  <si>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</si>
  <si>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</si>
  <si>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</si>
  <si>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</si>
  <si>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</si>
  <si>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</si>
  <si>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</si>
  <si>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</si>
  <si>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</si>
  <si>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</si>
  <si>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</si>
  <si>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</si>
  <si>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</si>
  <si>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</si>
  <si>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</si>
  <si>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</si>
  <si>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</si>
  <si>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</si>
  <si>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</si>
  <si>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</si>
  <si>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</si>
  <si>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</si>
  <si>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</si>
  <si>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</si>
  <si>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</si>
  <si>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</si>
  <si>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</si>
  <si>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</si>
  <si>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</si>
  <si>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</si>
  <si>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</si>
  <si>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</si>
  <si>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</si>
  <si>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</si>
  <si>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000 0203 0000000 122 210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</si>
  <si>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</si>
  <si>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</si>
  <si>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</si>
  <si>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</si>
  <si>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</si>
  <si>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</si>
  <si>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</si>
  <si>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</si>
  <si>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</si>
  <si>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</si>
  <si>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</si>
  <si>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</si>
  <si>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</si>
  <si>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</si>
  <si>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</si>
  <si>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</si>
  <si>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</si>
  <si>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</si>
  <si>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</si>
  <si>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</si>
  <si>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</si>
  <si>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000 0103 0000000 853 000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</si>
  <si>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</si>
  <si>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</si>
  <si>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</si>
  <si>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</si>
  <si>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</si>
  <si>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</si>
  <si>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</si>
  <si>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</si>
  <si>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</si>
  <si>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</si>
  <si>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</si>
  <si>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</si>
  <si>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</si>
  <si>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</si>
  <si>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</si>
  <si>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</si>
  <si>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</si>
  <si>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</si>
  <si>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</si>
  <si>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</si>
  <si>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</si>
  <si>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</si>
  <si>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</si>
  <si>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</si>
  <si>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</si>
  <si>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</si>
  <si>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</si>
  <si>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</si>
  <si>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</si>
  <si>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</si>
  <si>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</si>
  <si>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</si>
  <si>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</si>
  <si>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</si>
  <si>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</si>
  <si>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</si>
  <si>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</si>
  <si>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 Субвенции бюджетам субъектов Российской Федерации и муниципальных образований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</si>
  <si>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</si>
  <si>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</si>
  <si>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</si>
  <si>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</si>
  <si>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</si>
  <si>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</si>
  <si>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</si>
  <si>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</si>
  <si>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</si>
  <si>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</si>
  <si>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</si>
  <si>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</si>
  <si>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</si>
  <si>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</si>
  <si>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</si>
  <si>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</si>
  <si>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</si>
  <si>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</si>
  <si>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</si>
  <si>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</si>
  <si>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</si>
  <si>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</si>
  <si>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</si>
  <si>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</si>
  <si>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</si>
  <si>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</si>
  <si>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</si>
  <si>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</si>
  <si>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</si>
  <si>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</si>
  <si>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</si>
  <si>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</si>
  <si>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</si>
  <si>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</si>
  <si>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</si>
  <si>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</si>
  <si>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</si>
  <si>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</si>
  <si>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</si>
  <si>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</si>
  <si>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</si>
  <si>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</si>
  <si>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</si>
  <si>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</si>
  <si>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</si>
  <si>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</si>
  <si>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</si>
  <si>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</si>
  <si>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</si>
  <si>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</si>
  <si>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</si>
  <si>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</si>
  <si>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</si>
  <si>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</si>
  <si>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</si>
  <si>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</si>
  <si>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</si>
  <si>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</si>
  <si>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</si>
  <si>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</si>
  <si>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</si>
  <si>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</si>
  <si>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</si>
  <si>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</si>
  <si>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</si>
  <si>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</si>
  <si>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</si>
  <si>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</si>
  <si>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</si>
  <si>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</si>
  <si>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</si>
  <si>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</si>
  <si>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</si>
  <si>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</si>
  <si>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</si>
  <si>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</si>
  <si>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</si>
  <si>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</si>
  <si>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</si>
  <si>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</si>
  <si>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</si>
  <si>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</si>
  <si>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</si>
  <si>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</si>
  <si>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</si>
  <si>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</si>
  <si>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</si>
  <si>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</si>
  <si>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</si>
  <si>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</si>
  <si>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</si>
  <si>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000 0103 0000000 853 200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</si>
  <si>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</si>
  <si>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</si>
  <si>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</si>
  <si>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</si>
  <si>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</si>
  <si>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</si>
  <si>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</si>
  <si>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</si>
  <si>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000 0804 0000000 350 000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</si>
  <si>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</si>
  <si>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</si>
  <si>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</si>
  <si>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</si>
  <si>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</si>
  <si>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</si>
  <si>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</si>
  <si>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</si>
  <si>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</si>
  <si>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</si>
  <si>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</si>
  <si>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</si>
  <si>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</si>
  <si>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</si>
  <si>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</si>
  <si>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</si>
  <si>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</si>
  <si>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</si>
  <si>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</si>
  <si>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</si>
  <si>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</si>
  <si>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</si>
  <si>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</si>
  <si>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</si>
  <si>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</si>
  <si>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</si>
  <si>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</si>
  <si>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</si>
  <si>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</si>
  <si>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</si>
  <si>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</si>
  <si>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</si>
  <si>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</si>
  <si>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</si>
  <si>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</si>
  <si>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</si>
  <si>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</si>
  <si>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</si>
  <si>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</si>
  <si>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 Денежные взыскания (штрафы) за нарушение законодательства Российской Федерации о недрах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</si>
  <si>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</si>
  <si>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</si>
  <si>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</si>
  <si>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</si>
  <si>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</si>
  <si>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</si>
  <si>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</si>
  <si>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</si>
  <si>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</si>
  <si>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</si>
  <si>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</si>
  <si>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</si>
  <si>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</si>
  <si>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000 0200 0000000 000 213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</si>
  <si>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</si>
  <si>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</si>
  <si>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</si>
  <si>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</si>
  <si>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</si>
  <si>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000 0405 0000000 244 300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</si>
  <si>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</si>
  <si>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</si>
  <si>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</si>
  <si>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</si>
  <si>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</si>
  <si>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</si>
  <si>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000 2020205113 0000 151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</si>
  <si>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</si>
  <si>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</si>
  <si>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</si>
  <si>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</si>
  <si>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</si>
  <si>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</si>
  <si>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</si>
  <si>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</si>
  <si>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</si>
  <si>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</si>
  <si>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</si>
  <si>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</si>
  <si>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</si>
  <si>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</si>
  <si>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</si>
  <si>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</si>
  <si>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</si>
  <si>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</si>
  <si>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</si>
  <si>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</si>
  <si>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 Безвозмездные перечисления бюджетам</t>
  </si>
  <si>
    <t xml:space="preserve"> 000 0408 0000000 240 000</t>
  </si>
  <si>
    <t xml:space="preserve"> 000 0203 0000000 121 213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</si>
  <si>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</si>
  <si>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</si>
  <si>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</si>
  <si>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</si>
  <si>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</si>
  <si>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</si>
  <si>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</si>
  <si>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</si>
  <si>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</si>
  <si>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</si>
  <si>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</si>
  <si>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</si>
  <si>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</si>
  <si>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</si>
  <si>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</si>
  <si>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</si>
  <si>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</si>
  <si>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</si>
  <si>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</si>
  <si>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</si>
  <si>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</si>
  <si>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</si>
  <si>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</si>
  <si>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</si>
  <si>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</si>
  <si>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</si>
  <si>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</si>
  <si>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</si>
  <si>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</si>
  <si>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</si>
  <si>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</si>
  <si>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</si>
  <si>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000 0804 0000000 350 200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</si>
  <si>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</si>
  <si>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</si>
  <si>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</si>
  <si>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</si>
  <si>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</si>
  <si>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</si>
  <si>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</si>
  <si>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</si>
  <si>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</si>
  <si>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</si>
  <si>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</si>
  <si>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</si>
  <si>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</si>
  <si>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</si>
  <si>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</si>
  <si>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</si>
  <si>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</si>
  <si>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</si>
  <si>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</si>
  <si>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</si>
  <si>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</si>
  <si>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</si>
  <si>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</si>
  <si>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</si>
  <si>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</si>
  <si>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</si>
  <si>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</si>
  <si>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</si>
  <si>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</si>
  <si>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</si>
  <si>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</si>
  <si>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</si>
  <si>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</si>
  <si>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</si>
  <si>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</si>
  <si>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</si>
  <si>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</si>
  <si>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</si>
  <si>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</si>
  <si>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</si>
  <si>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</si>
  <si>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</si>
  <si>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</si>
  <si>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</si>
  <si>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</si>
  <si>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</si>
  <si>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</si>
  <si>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</si>
  <si>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</si>
  <si>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</si>
  <si>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</si>
  <si>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</si>
  <si>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</si>
  <si>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</si>
  <si>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</si>
  <si>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</si>
  <si>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</si>
  <si>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</si>
  <si>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</si>
  <si>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</si>
  <si>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</si>
  <si>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</si>
  <si>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</si>
  <si>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</si>
  <si>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</si>
  <si>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</si>
  <si>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</si>
  <si>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</si>
  <si>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</si>
  <si>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</si>
  <si>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</si>
  <si>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</si>
  <si>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</si>
  <si>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</si>
  <si>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</si>
  <si>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</si>
  <si>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</si>
  <si>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</si>
  <si>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</si>
  <si>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</si>
  <si>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</si>
  <si>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</si>
  <si>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</si>
  <si>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</si>
  <si>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</si>
  <si>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</si>
  <si>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</si>
  <si>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000 0103 0000000 853 290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</si>
  <si>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</si>
  <si>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</si>
  <si>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</si>
  <si>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</si>
  <si>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</si>
  <si>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</si>
  <si>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</si>
  <si>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</si>
  <si>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</si>
  <si>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</si>
  <si>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</si>
  <si>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</si>
  <si>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</si>
  <si>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</si>
  <si>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</si>
  <si>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</si>
  <si>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</si>
  <si>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</si>
  <si>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</si>
  <si>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</si>
  <si>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</si>
  <si>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</si>
  <si>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</si>
  <si>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</si>
  <si>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</si>
  <si>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</si>
  <si>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</si>
  <si>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</si>
  <si>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</si>
  <si>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</si>
  <si>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</si>
  <si>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</si>
  <si>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</si>
  <si>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</si>
  <si>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</si>
  <si>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</si>
  <si>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</si>
  <si>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</si>
  <si>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</si>
  <si>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</si>
  <si>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</si>
  <si>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</si>
  <si>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</si>
  <si>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</si>
  <si>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</si>
  <si>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</si>
  <si>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</si>
  <si>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</si>
  <si>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</si>
  <si>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</si>
  <si>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</si>
  <si>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</si>
  <si>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</si>
  <si>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</si>
  <si>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</si>
  <si>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</si>
  <si>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</si>
  <si>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</si>
  <si>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</si>
  <si>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</si>
  <si>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</si>
  <si>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</si>
  <si>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</si>
  <si>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</si>
  <si>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</si>
  <si>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</si>
  <si>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</si>
  <si>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</si>
  <si>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</si>
  <si>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</si>
  <si>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</si>
  <si>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</si>
  <si>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</si>
  <si>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</si>
  <si>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</si>
  <si>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</si>
  <si>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</si>
  <si>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</si>
  <si>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</si>
  <si>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</si>
  <si>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</si>
  <si>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</si>
  <si>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</si>
  <si>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</si>
  <si>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</si>
  <si>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</si>
  <si>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</si>
  <si>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</si>
  <si>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</si>
  <si>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</si>
  <si>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</si>
  <si>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</si>
  <si>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</si>
  <si>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</si>
  <si>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</si>
  <si>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</si>
  <si>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</si>
  <si>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</si>
  <si>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</si>
  <si>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</si>
  <si>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</si>
  <si>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</si>
  <si>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</si>
  <si>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</si>
  <si>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</si>
  <si>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</si>
  <si>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</si>
  <si>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</si>
  <si>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</si>
  <si>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</si>
  <si>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</si>
  <si>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</si>
  <si>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</si>
  <si>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</si>
  <si>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</si>
  <si>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</si>
  <si>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000 0804 0000000 350 290</t>
  </si>
  <si>
    <t xml:space="preserve"> 000 1003 0000000 244 220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</si>
  <si>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</si>
  <si>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</si>
  <si>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</si>
  <si>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</si>
  <si>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</si>
  <si>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</si>
  <si>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</si>
  <si>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</si>
  <si>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</si>
  <si>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000 1162502001 0000 140</t>
  </si>
  <si>
    <t xml:space="preserve"> 000 0103 0000000 800 000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</si>
  <si>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</si>
  <si>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</si>
  <si>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</si>
  <si>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</si>
  <si>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</si>
  <si>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</si>
  <si>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</si>
  <si>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</si>
  <si>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</si>
  <si>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</si>
  <si>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</si>
  <si>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</si>
  <si>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</si>
  <si>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</si>
  <si>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</si>
  <si>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</si>
  <si>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</si>
  <si>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</si>
  <si>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</si>
  <si>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</si>
  <si>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Управление финансов МР "Печора"</t>
  </si>
  <si>
    <t>Бюджет муниципального района "Печора"</t>
  </si>
  <si>
    <t>Код дохода по бюджетной классификации</t>
  </si>
  <si>
    <t>Неисполненные назначения</t>
  </si>
  <si>
    <t>% исполнения</t>
  </si>
  <si>
    <t>Код источника по бюджетной классификации</t>
  </si>
  <si>
    <t>Код расхода по бюджетной классификации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</si>
</sst>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</borders>
  <cellStyleXfs count="30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6" fillId="0" borderId="0"/>
    <xf numFmtId="4" fontId="15" fillId="0" borderId="13">
      <alignment horizontal="right"/>
    </xf>
    <xf numFmtId="4" fontId="15" fillId="0" borderId="2">
      <alignment horizontal="right"/>
    </xf>
    <xf numFmtId="4" fontId="15" fillId="0" borderId="4">
      <alignment horizontal="right"/>
    </xf>
    <xf numFmtId="0" fontId="15" fillId="0" borderId="18">
      <alignment horizontal="center"/>
    </xf>
    <xf numFmtId="0" fontId="13" fillId="0" borderId="1"/>
    <xf numFmtId="0" fontId="15" fillId="0" borderId="38">
      <alignment horizontal="right"/>
    </xf>
    <xf numFmtId="49" fontId="23" fillId="0" borderId="38">
      <alignment horizontal="right"/>
    </xf>
    <xf numFmtId="0" fontId="13" fillId="0" borderId="37"/>
    <xf numFmtId="0" fontId="13" fillId="0" borderId="0"/>
    <xf numFmtId="49" fontId="15" fillId="0" borderId="0">
      <alignment horizontal="right"/>
    </xf>
    <xf numFmtId="0" fontId="15" fillId="0" borderId="0">
      <alignment horizontal="right"/>
    </xf>
    <xf numFmtId="49" fontId="14" fillId="0" borderId="0"/>
    <xf numFmtId="49" fontId="15" fillId="0" borderId="36">
      <alignment horizontal="center" vertical="top"/>
    </xf>
    <xf numFmtId="0" fontId="15" fillId="3" borderId="23"/>
    <xf numFmtId="0" fontId="14" fillId="2" borderId="35"/>
    <xf numFmtId="49" fontId="15" fillId="0" borderId="13">
      <alignment horizontal="center" vertical="top" wrapText="1"/>
    </xf>
    <xf numFmtId="49" fontId="15" fillId="0" borderId="13">
      <alignment horizontal="center" vertical="top" wrapText="1"/>
    </xf>
    <xf numFmtId="49" fontId="15" fillId="0" borderId="13">
      <alignment horizontal="center"/>
    </xf>
    <xf numFmtId="49" fontId="15" fillId="0" borderId="25">
      <alignment horizontal="center"/>
    </xf>
    <xf numFmtId="49" fontId="15" fillId="0" borderId="24">
      <alignment horizontal="center"/>
    </xf>
    <xf numFmtId="0" fontId="14" fillId="2" borderId="34"/>
    <xf numFmtId="0" fontId="15" fillId="0" borderId="13">
      <alignment horizontal="center" vertical="center"/>
    </xf>
    <xf numFmtId="49" fontId="15" fillId="0" borderId="0"/>
    <xf numFmtId="49" fontId="15" fillId="0" borderId="11"/>
    <xf numFmtId="0" fontId="15" fillId="0" borderId="0">
      <alignment horizontal="center"/>
    </xf>
    <xf numFmtId="0" fontId="15" fillId="0" borderId="23"/>
    <xf numFmtId="0" fontId="14" fillId="2" borderId="33"/>
    <xf numFmtId="0" fontId="14" fillId="2" borderId="11"/>
    <xf numFmtId="49" fontId="15" fillId="0" borderId="20">
      <alignment horizontal="center"/>
    </xf>
    <xf numFmtId="49" fontId="15" fillId="0" borderId="21">
      <alignment horizontal="center" wrapText="1"/>
    </xf>
    <xf numFmtId="49" fontId="15" fillId="0" borderId="19">
      <alignment horizontal="center" wrapText="1"/>
    </xf>
    <xf numFmtId="0" fontId="14" fillId="2" borderId="32"/>
    <xf numFmtId="0" fontId="15" fillId="0" borderId="18">
      <alignment horizontal="center" vertical="center"/>
    </xf>
    <xf numFmtId="0" fontId="15" fillId="0" borderId="13">
      <alignment horizontal="center" vertical="top" wrapText="1"/>
    </xf>
    <xf numFmtId="0" fontId="15" fillId="0" borderId="11">
      <alignment horizontal="left"/>
    </xf>
    <xf numFmtId="0" fontId="15" fillId="0" borderId="29">
      <alignment wrapText="1"/>
    </xf>
    <xf numFmtId="0" fontId="15" fillId="0" borderId="1">
      <alignment wrapText="1"/>
    </xf>
    <xf numFmtId="0" fontId="22" fillId="0" borderId="0">
      <alignment horizontal="center" vertical="top"/>
    </xf>
    <xf numFmtId="0" fontId="12" fillId="0" borderId="0">
      <alignment horizontal="center" wrapText="1"/>
    </xf>
    <xf numFmtId="0" fontId="14" fillId="2" borderId="31"/>
    <xf numFmtId="0" fontId="15" fillId="0" borderId="14">
      <alignment horizontal="left" wrapText="1" indent="2"/>
    </xf>
    <xf numFmtId="0" fontId="15" fillId="0" borderId="7">
      <alignment horizontal="left" wrapText="1" indent="1"/>
    </xf>
    <xf numFmtId="0" fontId="15" fillId="0" borderId="30">
      <alignment horizontal="left" wrapText="1"/>
    </xf>
    <xf numFmtId="0" fontId="14" fillId="2" borderId="29"/>
    <xf numFmtId="0" fontId="15" fillId="0" borderId="12">
      <alignment horizontal="center" vertical="center"/>
    </xf>
    <xf numFmtId="0" fontId="15" fillId="0" borderId="12">
      <alignment horizontal="center" vertical="top" wrapText="1"/>
    </xf>
    <xf numFmtId="0" fontId="14" fillId="2" borderId="1"/>
    <xf numFmtId="0" fontId="15" fillId="0" borderId="0"/>
    <xf numFmtId="0" fontId="15" fillId="0" borderId="0">
      <alignment horizontal="left"/>
    </xf>
    <xf numFmtId="0" fontId="21" fillId="0" borderId="0"/>
    <xf numFmtId="0" fontId="19" fillId="0" borderId="0"/>
    <xf numFmtId="0" fontId="14" fillId="2" borderId="0"/>
    <xf numFmtId="0" fontId="19" fillId="0" borderId="13">
      <alignment horizontal="center" vertical="top"/>
    </xf>
    <xf numFmtId="0" fontId="15" fillId="0" borderId="1">
      <alignment horizontal="right"/>
    </xf>
    <xf numFmtId="4" fontId="15" fillId="0" borderId="28">
      <alignment horizontal="right"/>
    </xf>
    <xf numFmtId="0" fontId="15" fillId="0" borderId="27"/>
    <xf numFmtId="4" fontId="15" fillId="0" borderId="26">
      <alignment horizontal="right"/>
    </xf>
    <xf numFmtId="0" fontId="15" fillId="0" borderId="13">
      <alignment horizontal="center" vertical="top"/>
    </xf>
    <xf numFmtId="0" fontId="15" fillId="0" borderId="13">
      <alignment horizontal="center" vertical="top" wrapText="1"/>
    </xf>
    <xf numFmtId="0" fontId="19" fillId="0" borderId="13">
      <alignment horizontal="center" vertical="top"/>
    </xf>
    <xf numFmtId="4" fontId="15" fillId="0" borderId="0">
      <alignment horizontal="right" shrinkToFit="1"/>
    </xf>
    <xf numFmtId="4" fontId="15" fillId="0" borderId="23">
      <alignment horizontal="right" shrinkToFit="1"/>
    </xf>
    <xf numFmtId="4" fontId="15" fillId="0" borderId="18">
      <alignment horizontal="right"/>
    </xf>
    <xf numFmtId="0" fontId="15" fillId="0" borderId="25"/>
    <xf numFmtId="4" fontId="15" fillId="0" borderId="24">
      <alignment horizontal="right"/>
    </xf>
    <xf numFmtId="49" fontId="15" fillId="0" borderId="13">
      <alignment horizontal="center" vertical="top" wrapText="1"/>
    </xf>
    <xf numFmtId="0" fontId="15" fillId="0" borderId="13">
      <alignment horizontal="center" vertical="top"/>
    </xf>
    <xf numFmtId="49" fontId="19" fillId="0" borderId="19">
      <alignment horizontal="center" vertical="center" wrapText="1"/>
    </xf>
    <xf numFmtId="49" fontId="15" fillId="0" borderId="1">
      <alignment horizontal="center" vertical="center" wrapText="1"/>
    </xf>
    <xf numFmtId="49" fontId="15" fillId="0" borderId="0">
      <alignment horizontal="center" vertical="center" wrapText="1"/>
    </xf>
    <xf numFmtId="49" fontId="15" fillId="0" borderId="23">
      <alignment horizontal="center" vertical="center" wrapText="1"/>
    </xf>
    <xf numFmtId="49" fontId="15" fillId="0" borderId="22">
      <alignment horizontal="center" vertical="center" wrapText="1"/>
    </xf>
    <xf numFmtId="49" fontId="15" fillId="0" borderId="20">
      <alignment horizontal="center" vertical="center" wrapText="1"/>
    </xf>
    <xf numFmtId="49" fontId="15" fillId="0" borderId="10">
      <alignment horizontal="center" vertical="center" wrapText="1"/>
    </xf>
    <xf numFmtId="49" fontId="15" fillId="0" borderId="21">
      <alignment horizontal="center" vertical="center" wrapText="1"/>
    </xf>
    <xf numFmtId="49" fontId="19" fillId="0" borderId="20">
      <alignment horizontal="center" vertical="center" wrapText="1"/>
    </xf>
    <xf numFmtId="49" fontId="19" fillId="0" borderId="19">
      <alignment horizontal="center"/>
    </xf>
    <xf numFmtId="49" fontId="15" fillId="0" borderId="18">
      <alignment horizontal="center" vertical="center" wrapText="1"/>
    </xf>
    <xf numFmtId="49" fontId="20" fillId="0" borderId="14">
      <alignment horizontal="left" vertical="center" wrapText="1"/>
    </xf>
    <xf numFmtId="49" fontId="15" fillId="0" borderId="1">
      <alignment horizontal="left" vertical="center" wrapText="1" indent="3"/>
    </xf>
    <xf numFmtId="49" fontId="15" fillId="0" borderId="0">
      <alignment horizontal="left" vertical="center" wrapText="1" indent="3"/>
    </xf>
    <xf numFmtId="49" fontId="15" fillId="0" borderId="11">
      <alignment horizontal="left" vertical="center" wrapText="1" indent="3"/>
    </xf>
    <xf numFmtId="0" fontId="20" fillId="0" borderId="14">
      <alignment horizontal="left" vertical="center" wrapText="1"/>
    </xf>
    <xf numFmtId="49" fontId="15" fillId="0" borderId="17">
      <alignment horizontal="left" vertical="center" wrapText="1" indent="3"/>
    </xf>
    <xf numFmtId="49" fontId="15" fillId="0" borderId="15">
      <alignment horizontal="left" vertical="center" wrapText="1" indent="3"/>
    </xf>
    <xf numFmtId="49" fontId="15" fillId="0" borderId="9">
      <alignment horizontal="left" vertical="center" wrapText="1" indent="3"/>
    </xf>
    <xf numFmtId="49" fontId="15" fillId="0" borderId="16">
      <alignment horizontal="left" vertical="center" wrapText="1" indent="2"/>
    </xf>
    <xf numFmtId="49" fontId="20" fillId="0" borderId="15">
      <alignment horizontal="left" vertical="center" wrapText="1"/>
    </xf>
    <xf numFmtId="0" fontId="19" fillId="0" borderId="14"/>
    <xf numFmtId="49" fontId="15" fillId="0" borderId="13">
      <alignment horizontal="center" vertical="center" wrapText="1"/>
    </xf>
    <xf numFmtId="0" fontId="19" fillId="0" borderId="12">
      <alignment horizontal="center" vertical="center" textRotation="90"/>
    </xf>
    <xf numFmtId="0" fontId="15" fillId="0" borderId="0">
      <alignment vertical="center"/>
    </xf>
    <xf numFmtId="0" fontId="19" fillId="0" borderId="11">
      <alignment horizontal="center" vertical="center" textRotation="90" wrapText="1"/>
    </xf>
    <xf numFmtId="0" fontId="19" fillId="0" borderId="12">
      <alignment horizontal="center" vertical="center" textRotation="90" wrapText="1"/>
    </xf>
    <xf numFmtId="49" fontId="15" fillId="0" borderId="4">
      <alignment horizontal="center"/>
    </xf>
    <xf numFmtId="49" fontId="15" fillId="0" borderId="0">
      <alignment horizontal="left"/>
    </xf>
    <xf numFmtId="49" fontId="15" fillId="0" borderId="11">
      <alignment horizontal="center"/>
    </xf>
    <xf numFmtId="0" fontId="15" fillId="0" borderId="1">
      <alignment horizontal="center"/>
    </xf>
    <xf numFmtId="49" fontId="15" fillId="0" borderId="2">
      <alignment horizontal="center" shrinkToFit="1"/>
    </xf>
    <xf numFmtId="49" fontId="15" fillId="0" borderId="1"/>
    <xf numFmtId="0" fontId="15" fillId="0" borderId="0">
      <alignment horizontal="center"/>
    </xf>
    <xf numFmtId="0" fontId="15" fillId="0" borderId="11">
      <alignment horizontal="center"/>
    </xf>
    <xf numFmtId="49" fontId="15" fillId="0" borderId="1">
      <alignment horizontal="center"/>
    </xf>
    <xf numFmtId="49" fontId="15" fillId="0" borderId="10">
      <alignment horizontal="center" shrinkToFit="1"/>
    </xf>
    <xf numFmtId="49" fontId="15" fillId="0" borderId="10">
      <alignment horizontal="left" wrapText="1"/>
    </xf>
    <xf numFmtId="49" fontId="15" fillId="0" borderId="10">
      <alignment horizontal="center" wrapText="1"/>
    </xf>
    <xf numFmtId="49" fontId="15" fillId="0" borderId="1">
      <alignment horizontal="left"/>
    </xf>
    <xf numFmtId="0" fontId="15" fillId="0" borderId="0">
      <alignment horizontal="center" wrapText="1"/>
    </xf>
    <xf numFmtId="0" fontId="15" fillId="0" borderId="9">
      <alignment horizontal="left" wrapText="1" indent="2"/>
    </xf>
    <xf numFmtId="0" fontId="15" fillId="0" borderId="7">
      <alignment horizontal="left" wrapText="1" indent="2"/>
    </xf>
    <xf numFmtId="0" fontId="15" fillId="0" borderId="8">
      <alignment horizontal="left" wrapText="1" indent="1"/>
    </xf>
    <xf numFmtId="0" fontId="15" fillId="0" borderId="7">
      <alignment horizontal="left" wrapText="1"/>
    </xf>
    <xf numFmtId="0" fontId="19" fillId="0" borderId="1"/>
    <xf numFmtId="0" fontId="19" fillId="0" borderId="0">
      <alignment horizontal="center"/>
    </xf>
    <xf numFmtId="4" fontId="15" fillId="0" borderId="6">
      <alignment horizontal="right"/>
    </xf>
    <xf numFmtId="49" fontId="15" fillId="0" borderId="5">
      <alignment horizontal="center"/>
    </xf>
    <xf numFmtId="0" fontId="15" fillId="0" borderId="1"/>
    <xf numFmtId="49" fontId="15" fillId="0" borderId="0">
      <alignment horizontal="right"/>
    </xf>
    <xf numFmtId="4" fontId="15" fillId="0" borderId="3">
      <alignment horizontal="right"/>
    </xf>
    <xf numFmtId="49" fontId="15" fillId="0" borderId="1"/>
    <xf numFmtId="0" fontId="17" fillId="0" borderId="0">
      <alignment horizontal="left"/>
    </xf>
    <xf numFmtId="0" fontId="14" fillId="0" borderId="0"/>
    <xf numFmtId="0" fontId="14" fillId="0" borderId="0"/>
    <xf numFmtId="0" fontId="17" fillId="0" borderId="0">
      <alignment horizontal="left"/>
    </xf>
    <xf numFmtId="0" fontId="17" fillId="0" borderId="0">
      <alignment horizontal="left"/>
    </xf>
    <xf numFmtId="49" fontId="14" fillId="0" borderId="39">
      <alignment horizontal="center"/>
    </xf>
    <xf numFmtId="14" fontId="15" fillId="0" borderId="40">
      <alignment horizontal="center"/>
    </xf>
    <xf numFmtId="0" fontId="15" fillId="0" borderId="41">
      <alignment horizontal="center"/>
    </xf>
    <xf numFmtId="49" fontId="15" fillId="0" borderId="42">
      <alignment horizontal="center"/>
    </xf>
    <xf numFmtId="49" fontId="15" fillId="0" borderId="40">
      <alignment horizontal="center"/>
    </xf>
    <xf numFmtId="0" fontId="15" fillId="0" borderId="40">
      <alignment horizontal="center"/>
    </xf>
    <xf numFmtId="49" fontId="15" fillId="0" borderId="43">
      <alignment horizontal="center"/>
    </xf>
    <xf numFmtId="49" fontId="15" fillId="0" borderId="36">
      <alignment horizontal="center" vertical="top" wrapText="1"/>
    </xf>
    <xf numFmtId="0" fontId="15" fillId="0" borderId="44">
      <alignment horizontal="center" vertical="center"/>
    </xf>
    <xf numFmtId="4" fontId="15" fillId="0" borderId="5">
      <alignment horizontal="right"/>
    </xf>
    <xf numFmtId="49" fontId="15" fillId="0" borderId="27">
      <alignment horizontal="center"/>
    </xf>
    <xf numFmtId="0" fontId="15" fillId="0" borderId="0">
      <alignment horizontal="left" wrapText="1"/>
    </xf>
    <xf numFmtId="0" fontId="15" fillId="0" borderId="1">
      <alignment horizontal="left"/>
    </xf>
    <xf numFmtId="0" fontId="15" fillId="0" borderId="8">
      <alignment horizontal="left" wrapText="1"/>
    </xf>
    <xf numFmtId="0" fontId="15" fillId="0" borderId="29"/>
    <xf numFmtId="0" fontId="19" fillId="0" borderId="45">
      <alignment horizontal="left" wrapText="1"/>
    </xf>
    <xf numFmtId="0" fontId="15" fillId="0" borderId="4">
      <alignment horizontal="left" wrapText="1" indent="2"/>
    </xf>
    <xf numFmtId="49" fontId="15" fillId="0" borderId="0">
      <alignment horizontal="center" wrapText="1"/>
    </xf>
    <xf numFmtId="49" fontId="15" fillId="0" borderId="20">
      <alignment horizontal="center" wrapText="1"/>
    </xf>
    <xf numFmtId="0" fontId="15" fillId="0" borderId="32"/>
    <xf numFmtId="0" fontId="15" fillId="0" borderId="46">
      <alignment horizontal="center" wrapText="1"/>
    </xf>
    <xf numFmtId="0" fontId="14" fillId="2" borderId="23"/>
    <xf numFmtId="49" fontId="15" fillId="0" borderId="10">
      <alignment horizontal="center"/>
    </xf>
    <xf numFmtId="49" fontId="15" fillId="0" borderId="0">
      <alignment horizontal="center"/>
    </xf>
    <xf numFmtId="49" fontId="15" fillId="0" borderId="2">
      <alignment horizontal="center" wrapText="1"/>
    </xf>
    <xf numFmtId="49" fontId="15" fillId="0" borderId="3">
      <alignment horizontal="center" wrapText="1"/>
    </xf>
    <xf numFmtId="49" fontId="15" fillId="0" borderId="2">
      <alignment horizontal="center"/>
    </xf>
  </cellStyleXfs>
  <cellXfs count="162">
    <xf numFmtId="0" fontId="0" fillId="0" borderId="0" xfId="0"/>
    <xf numFmtId="0" fontId="3" fillId="0" borderId="23" xfId="103" applyNumberFormat="1" applyProtection="1"/>
    <xf numFmtId="49" fontId="3" fillId="0" borderId="43" xfId="133" applyNumberFormat="1" applyProtection="1">
      <alignment horizontal="center"/>
    </xf>
    <xf numFmtId="0" fontId="10" fillId="0" borderId="1" xfId="125" applyNumberFormat="1" applyProtection="1"/>
    <xf numFmtId="49" fontId="3" fillId="0" borderId="42" xfId="130" applyNumberFormat="1" applyProtection="1">
      <alignment horizontal="center"/>
    </xf>
    <xf numFmtId="0" fontId="3" fillId="0" borderId="40" xfId="132" applyNumberFormat="1" applyProtection="1">
      <alignment horizontal="center"/>
    </xf>
    <xf numFmtId="0" fontId="3" fillId="0" borderId="38" xfId="124" applyNumberFormat="1" applyFont="1" applyProtection="1">
      <alignment horizontal="right"/>
    </xf>
    <xf numFmtId="49" fontId="2" fillId="0" borderId="39" xfId="127" applyNumberFormat="1" applyProtection="1">
      <alignment horizontal="center"/>
    </xf>
    <xf numFmtId="0" fontId="3" fillId="0" borderId="0" xfId="79" applyNumberFormat="1" applyProtection="1">
      <alignment horizontal="left"/>
    </xf>
    <xf numFmtId="0" fontId="3" fillId="3" borderId="23" xfId="116" applyNumberFormat="1" applyProtection="1"/>
    <xf numFmtId="0" fontId="0" fillId="0" borderId="0" xfId="0" applyProtection="1">
      <protection locked="0"/>
    </xf>
    <xf numFmtId="0" fontId="3" fillId="0" borderId="41" xfId="129" applyNumberFormat="1" applyProtection="1">
      <alignment horizontal="center"/>
    </xf>
    <xf numFmtId="14" fontId="3" fillId="0" borderId="40" xfId="128" applyNumberFormat="1" applyProtection="1">
      <alignment horizontal="center"/>
    </xf>
    <xf numFmtId="49" fontId="3" fillId="0" borderId="0" xfId="106" applyNumberFormat="1" applyProtection="1"/>
    <xf numFmtId="0" fontId="3" fillId="0" borderId="0" xfId="80" applyNumberFormat="1" applyProtection="1"/>
    <xf numFmtId="0" fontId="3" fillId="0" borderId="18" xfId="126" applyNumberFormat="1" applyProtection="1">
      <alignment horizontal="center"/>
    </xf>
    <xf numFmtId="49" fontId="11" fillId="0" borderId="38" xfId="123" applyNumberFormat="1" applyProtection="1">
      <alignment horizontal="right"/>
    </xf>
    <xf numFmtId="49" fontId="3" fillId="0" borderId="40" xfId="131" applyNumberFormat="1" applyProtection="1">
      <alignment horizontal="center"/>
    </xf>
    <xf numFmtId="0" fontId="7" fillId="0" borderId="0" xfId="81" applyNumberFormat="1" applyProtection="1"/>
    <xf numFmtId="0" fontId="7" fillId="0" borderId="23" xfId="134" applyNumberFormat="1" applyProtection="1"/>
    <xf numFmtId="0" fontId="3" fillId="0" borderId="38" xfId="124" applyNumberFormat="1" applyProtection="1">
      <alignment horizontal="right"/>
    </xf>
    <xf numFmtId="0" fontId="9" fillId="0" borderId="0" xfId="91" applyNumberFormat="1" applyProtection="1">
      <alignment horizontal="center" vertical="top"/>
    </xf>
    <xf numFmtId="0" fontId="13" fillId="0" borderId="0" xfId="77" applyNumberFormat="1" applyFont="1" applyProtection="1"/>
    <xf numFmtId="0" fontId="14" fillId="0" borderId="0" xfId="79" applyNumberFormat="1" applyFont="1" applyProtection="1">
      <alignment horizontal="left"/>
    </xf>
    <xf numFmtId="49" fontId="14" fillId="0" borderId="0" xfId="106" applyNumberFormat="1" applyFont="1" applyProtection="1"/>
    <xf numFmtId="4" fontId="14" fillId="0" borderId="13" xfId="115" applyNumberFormat="1" applyFont="1" applyProtection="1">
      <alignment horizontal="right"/>
    </xf>
    <xf numFmtId="0" fontId="14" fillId="0" borderId="7" xfId="87" applyNumberFormat="1" applyFont="1" applyProtection="1">
      <alignment horizontal="left" wrapText="1" indent="1"/>
    </xf>
    <xf numFmtId="49" fontId="14" fillId="0" borderId="21" xfId="99" applyNumberFormat="1" applyFont="1" applyProtection="1">
      <alignment horizontal="center" wrapText="1"/>
    </xf>
    <xf numFmtId="49" fontId="14" fillId="0" borderId="25" xfId="110" applyNumberFormat="1" applyFont="1" applyProtection="1">
      <alignment horizontal="center"/>
    </xf>
    <xf numFmtId="0" fontId="14" fillId="0" borderId="14" xfId="88" applyNumberFormat="1" applyFont="1" applyProtection="1">
      <alignment horizontal="left" wrapText="1" indent="2"/>
    </xf>
    <xf numFmtId="49" fontId="14" fillId="0" borderId="20" xfId="100" applyNumberFormat="1" applyFont="1" applyProtection="1">
      <alignment horizontal="center"/>
    </xf>
    <xf numFmtId="49" fontId="14" fillId="0" borderId="13" xfId="111" applyNumberFormat="1" applyFont="1" applyProtection="1">
      <alignment horizontal="center"/>
    </xf>
    <xf numFmtId="0" fontId="15" fillId="0" borderId="0" xfId="79" applyNumberFormat="1" applyFont="1" applyProtection="1">
      <alignment horizontal="left"/>
    </xf>
    <xf numFmtId="0" fontId="15" fillId="0" borderId="11" xfId="94" applyNumberFormat="1" applyFont="1" applyProtection="1">
      <alignment horizontal="left"/>
    </xf>
    <xf numFmtId="49" fontId="15" fillId="0" borderId="11" xfId="105" applyNumberFormat="1" applyFont="1" applyProtection="1"/>
    <xf numFmtId="49" fontId="15" fillId="0" borderId="0" xfId="106" applyNumberFormat="1" applyFont="1" applyProtection="1"/>
    <xf numFmtId="10" fontId="13" fillId="4" borderId="47" xfId="156" applyNumberFormat="1" applyFont="1" applyFill="1" applyBorder="1" applyProtection="1">
      <alignment horizontal="right"/>
    </xf>
    <xf numFmtId="4" fontId="13" fillId="5" borderId="13" xfId="156" applyNumberFormat="1" applyFont="1" applyFill="1" applyBorder="1" applyProtection="1">
      <alignment horizontal="right"/>
    </xf>
    <xf numFmtId="10" fontId="13" fillId="5" borderId="13" xfId="156" applyNumberFormat="1" applyFont="1" applyFill="1" applyBorder="1" applyProtection="1">
      <alignment horizontal="right"/>
    </xf>
    <xf numFmtId="4" fontId="14" fillId="6" borderId="13" xfId="156" applyNumberFormat="1" applyFont="1" applyFill="1" applyBorder="1" applyProtection="1">
      <alignment horizontal="right"/>
    </xf>
    <xf numFmtId="10" fontId="14" fillId="6" borderId="13" xfId="156" applyNumberFormat="1" applyFont="1" applyFill="1" applyBorder="1" applyProtection="1">
      <alignment horizontal="right"/>
    </xf>
    <xf numFmtId="0" fontId="17" fillId="0" borderId="12" xfId="155" applyFont="1" applyBorder="1" applyAlignment="1">
      <alignment horizontal="center" vertical="center"/>
    </xf>
    <xf numFmtId="0" fontId="17" fillId="0" borderId="25" xfId="155" applyFont="1" applyBorder="1" applyAlignment="1">
      <alignment horizontal="center" vertical="center"/>
    </xf>
    <xf numFmtId="4" fontId="13" fillId="4" borderId="24" xfId="156" applyNumberFormat="1" applyFont="1" applyFill="1" applyBorder="1" applyProtection="1">
      <alignment horizontal="right"/>
    </xf>
    <xf numFmtId="0" fontId="13" fillId="4" borderId="30" xfId="86" applyNumberFormat="1" applyFont="1" applyFill="1" applyProtection="1">
      <alignment horizontal="left" wrapText="1"/>
    </xf>
    <xf numFmtId="49" fontId="13" fillId="4" borderId="19" xfId="98" applyNumberFormat="1" applyFont="1" applyFill="1" applyBorder="1" applyProtection="1">
      <alignment horizontal="center" wrapText="1"/>
    </xf>
    <xf numFmtId="49" fontId="13" fillId="4" borderId="24" xfId="109" applyNumberFormat="1" applyFont="1" applyFill="1" applyBorder="1" applyProtection="1">
      <alignment horizontal="center"/>
    </xf>
    <xf numFmtId="4" fontId="13" fillId="4" borderId="24" xfId="115" applyNumberFormat="1" applyFont="1" applyFill="1" applyBorder="1" applyProtection="1">
      <alignment horizontal="right"/>
    </xf>
    <xf numFmtId="0" fontId="13" fillId="5" borderId="14" xfId="88" applyNumberFormat="1" applyFont="1" applyFill="1" applyProtection="1">
      <alignment horizontal="left" wrapText="1" indent="2"/>
    </xf>
    <xf numFmtId="49" fontId="13" fillId="5" borderId="20" xfId="100" applyNumberFormat="1" applyFont="1" applyFill="1" applyProtection="1">
      <alignment horizontal="center"/>
    </xf>
    <xf numFmtId="49" fontId="13" fillId="5" borderId="13" xfId="111" applyNumberFormat="1" applyFont="1" applyFill="1" applyProtection="1">
      <alignment horizontal="center"/>
    </xf>
    <xf numFmtId="4" fontId="13" fillId="5" borderId="13" xfId="115" applyNumberFormat="1" applyFont="1" applyFill="1" applyProtection="1">
      <alignment horizontal="right"/>
    </xf>
    <xf numFmtId="0" fontId="14" fillId="6" borderId="14" xfId="88" applyNumberFormat="1" applyFont="1" applyFill="1" applyProtection="1">
      <alignment horizontal="left" wrapText="1" indent="2"/>
    </xf>
    <xf numFmtId="49" fontId="14" fillId="6" borderId="20" xfId="100" applyNumberFormat="1" applyFont="1" applyFill="1" applyProtection="1">
      <alignment horizontal="center"/>
    </xf>
    <xf numFmtId="49" fontId="14" fillId="6" borderId="13" xfId="111" applyNumberFormat="1" applyFont="1" applyFill="1" applyProtection="1">
      <alignment horizontal="center"/>
    </xf>
    <xf numFmtId="4" fontId="14" fillId="6" borderId="13" xfId="115" applyNumberFormat="1" applyFont="1" applyFill="1" applyProtection="1">
      <alignment horizontal="right"/>
    </xf>
    <xf numFmtId="4" fontId="14" fillId="7" borderId="13" xfId="156" applyNumberFormat="1" applyFont="1" applyFill="1" applyBorder="1" applyProtection="1">
      <alignment horizontal="right"/>
    </xf>
    <xf numFmtId="10" fontId="14" fillId="7" borderId="13" xfId="156" applyNumberFormat="1" applyFont="1" applyFill="1" applyBorder="1" applyProtection="1">
      <alignment horizontal="right"/>
    </xf>
    <xf numFmtId="0" fontId="17" fillId="0" borderId="52" xfId="155" applyFont="1" applyBorder="1" applyAlignment="1">
      <alignment horizontal="center" vertical="top" wrapText="1"/>
    </xf>
    <xf numFmtId="0" fontId="17" fillId="0" borderId="52" xfId="155" applyFont="1" applyBorder="1" applyAlignment="1">
      <alignment horizontal="center" vertical="top"/>
    </xf>
    <xf numFmtId="0" fontId="17" fillId="7" borderId="53" xfId="155" applyFont="1" applyFill="1" applyBorder="1" applyAlignment="1">
      <alignment horizontal="center" vertical="center" wrapText="1"/>
    </xf>
    <xf numFmtId="0" fontId="17" fillId="0" borderId="54" xfId="155" applyFont="1" applyBorder="1" applyAlignment="1">
      <alignment horizontal="center" vertical="center"/>
    </xf>
    <xf numFmtId="0" fontId="17" fillId="0" borderId="55" xfId="155" applyFont="1" applyBorder="1" applyAlignment="1">
      <alignment horizontal="center" vertical="center"/>
    </xf>
    <xf numFmtId="0" fontId="17" fillId="7" borderId="55" xfId="155" applyFont="1" applyFill="1" applyBorder="1" applyAlignment="1">
      <alignment horizontal="center" vertical="center"/>
    </xf>
    <xf numFmtId="4" fontId="13" fillId="4" borderId="24" xfId="157" applyNumberFormat="1" applyFont="1" applyFill="1" applyBorder="1" applyProtection="1">
      <alignment horizontal="right"/>
    </xf>
    <xf numFmtId="10" fontId="13" fillId="4" borderId="26" xfId="158" applyNumberFormat="1" applyFont="1" applyFill="1" applyBorder="1" applyProtection="1">
      <alignment horizontal="right"/>
    </xf>
    <xf numFmtId="4" fontId="14" fillId="6" borderId="13" xfId="157" applyNumberFormat="1" applyFont="1" applyFill="1" applyBorder="1" applyProtection="1">
      <alignment horizontal="right"/>
    </xf>
    <xf numFmtId="10" fontId="14" fillId="6" borderId="5" xfId="158" applyNumberFormat="1" applyFont="1" applyFill="1" applyBorder="1" applyProtection="1">
      <alignment horizontal="right"/>
    </xf>
    <xf numFmtId="0" fontId="14" fillId="0" borderId="0" xfId="80" applyNumberFormat="1" applyFont="1" applyProtection="1"/>
    <xf numFmtId="0" fontId="14" fillId="0" borderId="1" xfId="140" applyNumberFormat="1" applyFont="1" applyProtection="1">
      <alignment horizontal="left"/>
    </xf>
    <xf numFmtId="49" fontId="14" fillId="0" borderId="1" xfId="6" applyNumberFormat="1" applyFont="1" applyProtection="1"/>
    <xf numFmtId="0" fontId="14" fillId="0" borderId="1" xfId="10" applyNumberFormat="1" applyFont="1" applyProtection="1"/>
    <xf numFmtId="49" fontId="14" fillId="0" borderId="20" xfId="146" applyNumberFormat="1" applyFont="1" applyProtection="1">
      <alignment horizontal="center" wrapText="1"/>
    </xf>
    <xf numFmtId="0" fontId="14" fillId="0" borderId="4" xfId="144" applyNumberFormat="1" applyFont="1" applyProtection="1">
      <alignment horizontal="left" wrapText="1" indent="2"/>
    </xf>
    <xf numFmtId="49" fontId="14" fillId="0" borderId="10" xfId="150" applyNumberFormat="1" applyFont="1" applyProtection="1">
      <alignment horizontal="center"/>
    </xf>
    <xf numFmtId="49" fontId="14" fillId="0" borderId="2" xfId="154" applyNumberFormat="1" applyFont="1" applyProtection="1">
      <alignment horizontal="center"/>
    </xf>
    <xf numFmtId="4" fontId="14" fillId="0" borderId="2" xfId="7" applyNumberFormat="1" applyFont="1" applyProtection="1">
      <alignment horizontal="right"/>
    </xf>
    <xf numFmtId="0" fontId="14" fillId="0" borderId="29" xfId="142" applyNumberFormat="1" applyFont="1" applyProtection="1"/>
    <xf numFmtId="0" fontId="14" fillId="0" borderId="32" xfId="147" applyNumberFormat="1" applyFont="1" applyProtection="1"/>
    <xf numFmtId="0" fontId="13" fillId="0" borderId="45" xfId="143" applyNumberFormat="1" applyFont="1" applyProtection="1">
      <alignment horizontal="left" wrapText="1"/>
    </xf>
    <xf numFmtId="0" fontId="14" fillId="0" borderId="46" xfId="148" applyNumberFormat="1" applyFont="1" applyProtection="1">
      <alignment horizontal="center" wrapText="1"/>
    </xf>
    <xf numFmtId="49" fontId="14" fillId="0" borderId="3" xfId="153" applyNumberFormat="1" applyFont="1" applyProtection="1">
      <alignment horizontal="center" wrapText="1"/>
    </xf>
    <xf numFmtId="4" fontId="14" fillId="0" borderId="3" xfId="8" applyNumberFormat="1" applyFont="1" applyProtection="1">
      <alignment horizontal="right"/>
    </xf>
    <xf numFmtId="0" fontId="14" fillId="0" borderId="23" xfId="103" applyNumberFormat="1" applyFont="1" applyProtection="1"/>
    <xf numFmtId="0" fontId="14" fillId="3" borderId="23" xfId="116" applyNumberFormat="1" applyFont="1" applyProtection="1"/>
    <xf numFmtId="0" fontId="13" fillId="4" borderId="8" xfId="141" applyNumberFormat="1" applyFont="1" applyFill="1" applyProtection="1">
      <alignment horizontal="left" wrapText="1"/>
    </xf>
    <xf numFmtId="49" fontId="13" fillId="4" borderId="24" xfId="152" applyNumberFormat="1" applyFont="1" applyFill="1" applyBorder="1" applyProtection="1">
      <alignment horizontal="center" wrapText="1"/>
    </xf>
    <xf numFmtId="4" fontId="13" fillId="4" borderId="24" xfId="7" applyNumberFormat="1" applyFont="1" applyFill="1" applyBorder="1" applyProtection="1">
      <alignment horizontal="right"/>
    </xf>
    <xf numFmtId="4" fontId="14" fillId="7" borderId="13" xfId="157" applyNumberFormat="1" applyFont="1" applyFill="1" applyBorder="1" applyProtection="1">
      <alignment horizontal="right"/>
    </xf>
    <xf numFmtId="10" fontId="14" fillId="7" borderId="5" xfId="158" applyNumberFormat="1" applyFont="1" applyFill="1" applyBorder="1" applyProtection="1">
      <alignment horizontal="right"/>
    </xf>
    <xf numFmtId="0" fontId="14" fillId="6" borderId="4" xfId="144" applyNumberFormat="1" applyFont="1" applyFill="1" applyProtection="1">
      <alignment horizontal="left" wrapText="1" indent="2"/>
    </xf>
    <xf numFmtId="49" fontId="14" fillId="6" borderId="10" xfId="150" applyNumberFormat="1" applyFont="1" applyFill="1" applyProtection="1">
      <alignment horizontal="center"/>
    </xf>
    <xf numFmtId="49" fontId="14" fillId="6" borderId="2" xfId="154" applyNumberFormat="1" applyFont="1" applyFill="1" applyProtection="1">
      <alignment horizontal="center"/>
    </xf>
    <xf numFmtId="4" fontId="14" fillId="6" borderId="2" xfId="7" applyNumberFormat="1" applyFont="1" applyFill="1" applyProtection="1">
      <alignment horizontal="right"/>
    </xf>
    <xf numFmtId="0" fontId="17" fillId="0" borderId="56" xfId="155" applyFont="1" applyBorder="1" applyAlignment="1">
      <alignment horizontal="center" vertical="top" wrapText="1"/>
    </xf>
    <xf numFmtId="0" fontId="17" fillId="0" borderId="25" xfId="155" applyFont="1" applyBorder="1" applyAlignment="1">
      <alignment horizontal="center" vertical="top" wrapText="1"/>
    </xf>
    <xf numFmtId="0" fontId="12" fillId="0" borderId="0" xfId="90" applyNumberFormat="1" applyFont="1" applyAlignment="1" applyProtection="1">
      <alignment horizontal="center" wrapText="1"/>
    </xf>
    <xf numFmtId="0" fontId="17" fillId="0" borderId="48" xfId="155" applyFont="1" applyBorder="1" applyAlignment="1">
      <alignment horizontal="center" vertical="top" wrapText="1"/>
    </xf>
    <xf numFmtId="0" fontId="17" fillId="0" borderId="50" xfId="155" applyFont="1" applyBorder="1" applyAlignment="1">
      <alignment horizontal="center" vertical="top" wrapText="1"/>
    </xf>
    <xf numFmtId="0" fontId="17" fillId="0" borderId="25" xfId="155" applyFont="1" applyBorder="1" applyAlignment="1">
      <alignment horizontal="center" vertical="top" wrapText="1"/>
    </xf>
    <xf numFmtId="0" fontId="17" fillId="0" borderId="2" xfId="155" applyFont="1" applyBorder="1" applyAlignment="1">
      <alignment horizontal="center" vertical="top" wrapText="1"/>
    </xf>
    <xf numFmtId="0" fontId="17" fillId="0" borderId="25" xfId="155" applyFont="1" applyBorder="1" applyAlignment="1">
      <alignment horizontal="center" vertical="top"/>
    </xf>
    <xf numFmtId="0" fontId="17" fillId="0" borderId="2" xfId="155" applyFont="1" applyBorder="1" applyAlignment="1">
      <alignment horizontal="center" vertical="top"/>
    </xf>
    <xf numFmtId="0" fontId="17" fillId="0" borderId="49" xfId="155" applyFont="1" applyBorder="1" applyAlignment="1">
      <alignment horizontal="center" vertical="center" wrapText="1"/>
    </xf>
    <xf numFmtId="0" fontId="17" fillId="0" borderId="51" xfId="155" applyFont="1" applyBorder="1" applyAlignment="1">
      <alignment horizontal="center" vertical="center" wrapText="1"/>
    </xf>
    <xf numFmtId="0" fontId="17" fillId="0" borderId="1" xfId="155" applyFont="1" applyBorder="1" applyAlignment="1">
      <alignment horizontal="left" wrapText="1"/>
    </xf>
    <xf numFmtId="0" fontId="17" fillId="0" borderId="29" xfId="155" applyFont="1" applyBorder="1" applyAlignment="1">
      <alignment horizontal="left" wrapText="1"/>
    </xf>
    <xf numFmtId="0" fontId="14" fillId="0" borderId="0" xfId="104" applyNumberFormat="1" applyFont="1" applyProtection="1">
      <alignment horizontal="center"/>
    </xf>
    <xf numFmtId="0" fontId="14" fillId="0" borderId="0" xfId="104" applyNumberFormat="1" applyFont="1">
      <alignment horizontal="center"/>
    </xf>
    <xf numFmtId="0" fontId="18" fillId="0" borderId="0" xfId="0" applyFont="1" applyProtection="1">
      <protection locked="0"/>
    </xf>
    <xf numFmtId="49" fontId="14" fillId="0" borderId="0" xfId="151" applyNumberFormat="1" applyFont="1" applyProtection="1">
      <alignment horizontal="center"/>
    </xf>
    <xf numFmtId="49" fontId="14" fillId="0" borderId="0" xfId="145" applyNumberFormat="1" applyFont="1" applyProtection="1">
      <alignment horizontal="center" wrapText="1"/>
    </xf>
    <xf numFmtId="0" fontId="14" fillId="0" borderId="0" xfId="139" applyNumberFormat="1" applyFont="1" applyProtection="1">
      <alignment horizontal="left" wrapText="1"/>
    </xf>
    <xf numFmtId="0" fontId="0" fillId="0" borderId="0" xfId="0" applyProtection="1">
      <protection locked="0"/>
    </xf>
    <xf numFmtId="0" fontId="17" fillId="0" borderId="57" xfId="155" applyFont="1" applyBorder="1" applyAlignment="1">
      <alignment horizontal="center" vertical="top" wrapText="1"/>
    </xf>
    <xf numFmtId="0" fontId="17" fillId="0" borderId="53" xfId="155" applyFont="1" applyBorder="1" applyAlignment="1">
      <alignment horizontal="center" vertical="center" wrapText="1"/>
    </xf>
    <xf numFmtId="0" fontId="14" fillId="0" borderId="0" xfId="292" applyNumberFormat="1" applyFont="1" applyProtection="1">
      <alignment horizontal="left" wrapText="1"/>
    </xf>
    <xf numFmtId="0" fontId="14" fillId="0" borderId="0" xfId="263" applyNumberFormat="1" applyFont="1" applyProtection="1">
      <alignment horizontal="center" wrapText="1"/>
    </xf>
    <xf numFmtId="49" fontId="14" fillId="0" borderId="0" xfId="298" applyNumberFormat="1" applyFont="1" applyProtection="1">
      <alignment horizontal="center" wrapText="1"/>
    </xf>
    <xf numFmtId="49" fontId="14" fillId="0" borderId="0" xfId="304" applyNumberFormat="1" applyFont="1" applyProtection="1">
      <alignment horizontal="center"/>
    </xf>
    <xf numFmtId="0" fontId="13" fillId="0" borderId="0" xfId="269" applyNumberFormat="1" applyFont="1" applyProtection="1">
      <alignment horizontal="center"/>
    </xf>
    <xf numFmtId="0" fontId="13" fillId="0" borderId="0" xfId="269" applyNumberFormat="1" applyFont="1">
      <alignment horizontal="center"/>
    </xf>
    <xf numFmtId="49" fontId="14" fillId="0" borderId="0" xfId="178" applyNumberFormat="1" applyFont="1" applyProtection="1"/>
    <xf numFmtId="0" fontId="14" fillId="0" borderId="0" xfId="180" applyNumberFormat="1" applyFont="1" applyProtection="1">
      <alignment horizontal="center"/>
    </xf>
    <xf numFmtId="0" fontId="14" fillId="0" borderId="0" xfId="180" applyNumberFormat="1" applyFont="1">
      <alignment horizontal="center"/>
    </xf>
    <xf numFmtId="0" fontId="13" fillId="0" borderId="1" xfId="268" applyNumberFormat="1" applyFont="1" applyProtection="1"/>
    <xf numFmtId="49" fontId="14" fillId="0" borderId="1" xfId="262" applyNumberFormat="1" applyFont="1" applyProtection="1">
      <alignment horizontal="left"/>
    </xf>
    <xf numFmtId="0" fontId="14" fillId="0" borderId="1" xfId="272" applyNumberFormat="1" applyFont="1" applyProtection="1"/>
    <xf numFmtId="49" fontId="14" fillId="0" borderId="1" xfId="275" applyNumberFormat="1" applyFont="1" applyProtection="1"/>
    <xf numFmtId="0" fontId="14" fillId="0" borderId="8" xfId="294" applyNumberFormat="1" applyFont="1" applyProtection="1">
      <alignment horizontal="left" wrapText="1"/>
    </xf>
    <xf numFmtId="0" fontId="14" fillId="0" borderId="7" xfId="267" applyNumberFormat="1" applyFont="1" applyProtection="1">
      <alignment horizontal="left" wrapText="1"/>
    </xf>
    <xf numFmtId="49" fontId="14" fillId="0" borderId="21" xfId="185" applyNumberFormat="1" applyFont="1" applyProtection="1">
      <alignment horizontal="center" wrapText="1"/>
    </xf>
    <xf numFmtId="49" fontId="14" fillId="0" borderId="25" xfId="174" applyNumberFormat="1" applyFont="1" applyProtection="1">
      <alignment horizontal="center"/>
    </xf>
    <xf numFmtId="49" fontId="14" fillId="0" borderId="27" xfId="291" applyNumberFormat="1" applyFont="1" applyProtection="1">
      <alignment horizontal="center"/>
    </xf>
    <xf numFmtId="0" fontId="14" fillId="0" borderId="8" xfId="266" applyNumberFormat="1" applyFont="1" applyProtection="1">
      <alignment horizontal="left" wrapText="1" indent="1"/>
    </xf>
    <xf numFmtId="49" fontId="14" fillId="0" borderId="10" xfId="261" applyNumberFormat="1" applyFont="1" applyProtection="1">
      <alignment horizontal="center" wrapText="1"/>
    </xf>
    <xf numFmtId="49" fontId="14" fillId="0" borderId="2" xfId="307" applyNumberFormat="1" applyFont="1" applyProtection="1">
      <alignment horizontal="center"/>
    </xf>
    <xf numFmtId="4" fontId="14" fillId="0" borderId="2" xfId="157" applyNumberFormat="1" applyFont="1" applyProtection="1">
      <alignment horizontal="right"/>
    </xf>
    <xf numFmtId="0" fontId="14" fillId="0" borderId="7" xfId="265" applyNumberFormat="1" applyFont="1" applyProtection="1">
      <alignment horizontal="left" wrapText="1" indent="2"/>
    </xf>
    <xf numFmtId="49" fontId="14" fillId="0" borderId="10" xfId="260" applyNumberFormat="1" applyFont="1" applyProtection="1">
      <alignment horizontal="left" wrapText="1"/>
    </xf>
    <xf numFmtId="0" fontId="14" fillId="0" borderId="9" xfId="264" applyNumberFormat="1" applyFont="1" applyProtection="1">
      <alignment horizontal="left" wrapText="1" indent="2"/>
    </xf>
    <xf numFmtId="49" fontId="14" fillId="0" borderId="10" xfId="259" applyNumberFormat="1" applyFont="1" applyProtection="1">
      <alignment horizontal="center" shrinkToFit="1"/>
    </xf>
    <xf numFmtId="49" fontId="14" fillId="0" borderId="2" xfId="254" applyNumberFormat="1" applyFont="1" applyProtection="1">
      <alignment horizontal="center" shrinkToFit="1"/>
    </xf>
    <xf numFmtId="0" fontId="14" fillId="0" borderId="0" xfId="203" applyNumberFormat="1" applyFont="1" applyProtection="1"/>
    <xf numFmtId="0" fontId="14" fillId="0" borderId="23" xfId="181" applyNumberFormat="1" applyFont="1" applyProtection="1"/>
    <xf numFmtId="10" fontId="14" fillId="0" borderId="4" xfId="158" applyNumberFormat="1" applyFont="1" applyProtection="1">
      <alignment horizontal="right"/>
    </xf>
    <xf numFmtId="0" fontId="13" fillId="4" borderId="8" xfId="294" applyNumberFormat="1" applyFont="1" applyFill="1" applyProtection="1">
      <alignment horizontal="left" wrapText="1"/>
    </xf>
    <xf numFmtId="49" fontId="13" fillId="4" borderId="19" xfId="186" applyNumberFormat="1" applyFont="1" applyFill="1" applyBorder="1" applyProtection="1">
      <alignment horizontal="center" wrapText="1"/>
    </xf>
    <xf numFmtId="49" fontId="13" fillId="4" borderId="24" xfId="175" applyNumberFormat="1" applyFont="1" applyFill="1" applyBorder="1" applyProtection="1">
      <alignment horizontal="center"/>
    </xf>
    <xf numFmtId="4" fontId="14" fillId="6" borderId="2" xfId="157" applyNumberFormat="1" applyFont="1" applyFill="1" applyProtection="1">
      <alignment horizontal="right"/>
    </xf>
    <xf numFmtId="10" fontId="14" fillId="6" borderId="4" xfId="158" applyNumberFormat="1" applyFont="1" applyFill="1" applyProtection="1">
      <alignment horizontal="right"/>
    </xf>
    <xf numFmtId="0" fontId="14" fillId="6" borderId="9" xfId="264" applyNumberFormat="1" applyFont="1" applyFill="1" applyProtection="1">
      <alignment horizontal="left" wrapText="1" indent="2"/>
    </xf>
    <xf numFmtId="49" fontId="14" fillId="6" borderId="10" xfId="259" applyNumberFormat="1" applyFont="1" applyFill="1" applyProtection="1">
      <alignment horizontal="center" shrinkToFit="1"/>
    </xf>
    <xf numFmtId="49" fontId="14" fillId="6" borderId="2" xfId="254" applyNumberFormat="1" applyFont="1" applyFill="1" applyProtection="1">
      <alignment horizontal="center" shrinkToFit="1"/>
    </xf>
    <xf numFmtId="0" fontId="13" fillId="6" borderId="8" xfId="266" applyNumberFormat="1" applyFont="1" applyFill="1" applyProtection="1">
      <alignment horizontal="left" wrapText="1" indent="1"/>
    </xf>
    <xf numFmtId="49" fontId="13" fillId="6" borderId="10" xfId="261" applyNumberFormat="1" applyFont="1" applyFill="1" applyProtection="1">
      <alignment horizontal="center" wrapText="1"/>
    </xf>
    <xf numFmtId="49" fontId="13" fillId="6" borderId="2" xfId="307" applyNumberFormat="1" applyFont="1" applyFill="1" applyProtection="1">
      <alignment horizontal="center"/>
    </xf>
    <xf numFmtId="4" fontId="13" fillId="6" borderId="2" xfId="157" applyNumberFormat="1" applyFont="1" applyFill="1" applyProtection="1">
      <alignment horizontal="right"/>
    </xf>
    <xf numFmtId="10" fontId="13" fillId="6" borderId="4" xfId="158" applyNumberFormat="1" applyFont="1" applyFill="1" applyProtection="1">
      <alignment horizontal="right"/>
    </xf>
    <xf numFmtId="0" fontId="13" fillId="6" borderId="58" xfId="264" applyNumberFormat="1" applyFont="1" applyFill="1" applyBorder="1" applyProtection="1">
      <alignment horizontal="left" wrapText="1" indent="2"/>
    </xf>
    <xf numFmtId="49" fontId="13" fillId="6" borderId="10" xfId="259" applyNumberFormat="1" applyFont="1" applyFill="1" applyProtection="1">
      <alignment horizontal="center" shrinkToFit="1"/>
    </xf>
    <xf numFmtId="49" fontId="13" fillId="6" borderId="2" xfId="254" applyNumberFormat="1" applyFont="1" applyFill="1" applyProtection="1">
      <alignment horizontal="center" shrinkToFit="1"/>
    </xf>
  </cellXfs>
  <cellStyles count="308">
    <cellStyle name="br" xfId="1"/>
    <cellStyle name="br 2" xfId="280"/>
    <cellStyle name="col" xfId="2"/>
    <cellStyle name="col 2" xfId="279"/>
    <cellStyle name="style0" xfId="3"/>
    <cellStyle name="style0 2" xfId="278"/>
    <cellStyle name="td" xfId="4"/>
    <cellStyle name="td 2" xfId="277"/>
    <cellStyle name="tr" xfId="5"/>
    <cellStyle name="tr 2" xfId="276"/>
    <cellStyle name="xl100" xfId="6"/>
    <cellStyle name="xl100 2" xfId="275"/>
    <cellStyle name="xl101" xfId="7"/>
    <cellStyle name="xl101 2" xfId="157"/>
    <cellStyle name="xl102" xfId="8"/>
    <cellStyle name="xl102 2" xfId="274"/>
    <cellStyle name="xl103" xfId="9"/>
    <cellStyle name="xl103 2" xfId="273"/>
    <cellStyle name="xl104" xfId="10"/>
    <cellStyle name="xl104 2" xfId="272"/>
    <cellStyle name="xl105" xfId="11"/>
    <cellStyle name="xl105 2" xfId="158"/>
    <cellStyle name="xl106" xfId="12"/>
    <cellStyle name="xl106 2" xfId="271"/>
    <cellStyle name="xl107" xfId="13"/>
    <cellStyle name="xl107 2" xfId="270"/>
    <cellStyle name="xl108" xfId="14"/>
    <cellStyle name="xl108 2" xfId="269"/>
    <cellStyle name="xl109" xfId="15"/>
    <cellStyle name="xl109 2" xfId="268"/>
    <cellStyle name="xl110" xfId="16"/>
    <cellStyle name="xl110 2" xfId="267"/>
    <cellStyle name="xl111" xfId="17"/>
    <cellStyle name="xl111 2" xfId="266"/>
    <cellStyle name="xl112" xfId="18"/>
    <cellStyle name="xl112 2" xfId="265"/>
    <cellStyle name="xl113" xfId="19"/>
    <cellStyle name="xl113 2" xfId="264"/>
    <cellStyle name="xl114" xfId="20"/>
    <cellStyle name="xl114 2" xfId="263"/>
    <cellStyle name="xl115" xfId="21"/>
    <cellStyle name="xl115 2" xfId="262"/>
    <cellStyle name="xl116" xfId="22"/>
    <cellStyle name="xl116 2" xfId="261"/>
    <cellStyle name="xl117" xfId="23"/>
    <cellStyle name="xl117 2" xfId="260"/>
    <cellStyle name="xl118" xfId="24"/>
    <cellStyle name="xl118 2" xfId="259"/>
    <cellStyle name="xl119" xfId="25"/>
    <cellStyle name="xl119 2" xfId="258"/>
    <cellStyle name="xl120" xfId="26"/>
    <cellStyle name="xl120 2" xfId="257"/>
    <cellStyle name="xl121" xfId="27"/>
    <cellStyle name="xl121 2" xfId="256"/>
    <cellStyle name="xl122" xfId="28"/>
    <cellStyle name="xl122 2" xfId="255"/>
    <cellStyle name="xl123" xfId="29"/>
    <cellStyle name="xl123 2" xfId="254"/>
    <cellStyle name="xl124" xfId="30"/>
    <cellStyle name="xl124 2" xfId="253"/>
    <cellStyle name="xl125" xfId="31"/>
    <cellStyle name="xl125 2" xfId="252"/>
    <cellStyle name="xl126" xfId="32"/>
    <cellStyle name="xl126 2" xfId="251"/>
    <cellStyle name="xl127" xfId="33"/>
    <cellStyle name="xl127 2" xfId="250"/>
    <cellStyle name="xl128" xfId="34"/>
    <cellStyle name="xl128 2" xfId="249"/>
    <cellStyle name="xl129" xfId="35"/>
    <cellStyle name="xl129 2" xfId="248"/>
    <cellStyle name="xl130" xfId="36"/>
    <cellStyle name="xl130 2" xfId="247"/>
    <cellStyle name="xl131" xfId="37"/>
    <cellStyle name="xl131 2" xfId="246"/>
    <cellStyle name="xl132" xfId="38"/>
    <cellStyle name="xl132 2" xfId="245"/>
    <cellStyle name="xl133" xfId="39"/>
    <cellStyle name="xl133 2" xfId="244"/>
    <cellStyle name="xl134" xfId="40"/>
    <cellStyle name="xl134 2" xfId="243"/>
    <cellStyle name="xl135" xfId="41"/>
    <cellStyle name="xl135 2" xfId="242"/>
    <cellStyle name="xl136" xfId="42"/>
    <cellStyle name="xl136 2" xfId="241"/>
    <cellStyle name="xl137" xfId="43"/>
    <cellStyle name="xl137 2" xfId="240"/>
    <cellStyle name="xl138" xfId="44"/>
    <cellStyle name="xl138 2" xfId="239"/>
    <cellStyle name="xl139" xfId="45"/>
    <cellStyle name="xl139 2" xfId="238"/>
    <cellStyle name="xl140" xfId="46"/>
    <cellStyle name="xl140 2" xfId="237"/>
    <cellStyle name="xl141" xfId="47"/>
    <cellStyle name="xl141 2" xfId="236"/>
    <cellStyle name="xl142" xfId="48"/>
    <cellStyle name="xl142 2" xfId="235"/>
    <cellStyle name="xl143" xfId="49"/>
    <cellStyle name="xl143 2" xfId="234"/>
    <cellStyle name="xl144" xfId="50"/>
    <cellStyle name="xl144 2" xfId="233"/>
    <cellStyle name="xl145" xfId="51"/>
    <cellStyle name="xl145 2" xfId="232"/>
    <cellStyle name="xl146" xfId="52"/>
    <cellStyle name="xl146 2" xfId="231"/>
    <cellStyle name="xl147" xfId="53"/>
    <cellStyle name="xl147 2" xfId="230"/>
    <cellStyle name="xl148" xfId="54"/>
    <cellStyle name="xl148 2" xfId="229"/>
    <cellStyle name="xl149" xfId="55"/>
    <cellStyle name="xl149 2" xfId="228"/>
    <cellStyle name="xl150" xfId="56"/>
    <cellStyle name="xl150 2" xfId="227"/>
    <cellStyle name="xl151" xfId="57"/>
    <cellStyle name="xl151 2" xfId="226"/>
    <cellStyle name="xl152" xfId="58"/>
    <cellStyle name="xl152 2" xfId="225"/>
    <cellStyle name="xl153" xfId="59"/>
    <cellStyle name="xl153 2" xfId="224"/>
    <cellStyle name="xl154" xfId="60"/>
    <cellStyle name="xl154 2" xfId="223"/>
    <cellStyle name="xl155" xfId="61"/>
    <cellStyle name="xl155 2" xfId="222"/>
    <cellStyle name="xl156" xfId="62"/>
    <cellStyle name="xl156 2" xfId="221"/>
    <cellStyle name="xl157" xfId="63"/>
    <cellStyle name="xl157 2" xfId="220"/>
    <cellStyle name="xl158" xfId="64"/>
    <cellStyle name="xl158 2" xfId="219"/>
    <cellStyle name="xl159" xfId="65"/>
    <cellStyle name="xl159 2" xfId="218"/>
    <cellStyle name="xl160" xfId="66"/>
    <cellStyle name="xl160 2" xfId="217"/>
    <cellStyle name="xl161" xfId="67"/>
    <cellStyle name="xl161 2" xfId="216"/>
    <cellStyle name="xl162" xfId="68"/>
    <cellStyle name="xl162 2" xfId="215"/>
    <cellStyle name="xl163" xfId="69"/>
    <cellStyle name="xl163 2" xfId="214"/>
    <cellStyle name="xl164" xfId="70"/>
    <cellStyle name="xl164 2" xfId="213"/>
    <cellStyle name="xl165" xfId="71"/>
    <cellStyle name="xl165 2" xfId="212"/>
    <cellStyle name="xl166" xfId="72"/>
    <cellStyle name="xl166 2" xfId="211"/>
    <cellStyle name="xl167" xfId="73"/>
    <cellStyle name="xl167 2" xfId="210"/>
    <cellStyle name="xl168" xfId="74"/>
    <cellStyle name="xl168 2" xfId="209"/>
    <cellStyle name="xl169" xfId="75"/>
    <cellStyle name="xl169 2" xfId="208"/>
    <cellStyle name="xl21" xfId="76"/>
    <cellStyle name="xl21 2" xfId="207"/>
    <cellStyle name="xl22" xfId="77"/>
    <cellStyle name="xl22 2" xfId="206"/>
    <cellStyle name="xl23" xfId="78"/>
    <cellStyle name="xl23 2" xfId="205"/>
    <cellStyle name="xl24" xfId="79"/>
    <cellStyle name="xl24 2" xfId="204"/>
    <cellStyle name="xl25" xfId="80"/>
    <cellStyle name="xl25 2" xfId="203"/>
    <cellStyle name="xl26" xfId="81"/>
    <cellStyle name="xl27" xfId="82"/>
    <cellStyle name="xl27 2" xfId="202"/>
    <cellStyle name="xl28" xfId="83"/>
    <cellStyle name="xl28 2" xfId="201"/>
    <cellStyle name="xl29" xfId="84"/>
    <cellStyle name="xl29 2" xfId="200"/>
    <cellStyle name="xl30" xfId="85"/>
    <cellStyle name="xl30 2" xfId="199"/>
    <cellStyle name="xl31" xfId="86"/>
    <cellStyle name="xl31 2" xfId="198"/>
    <cellStyle name="xl32" xfId="87"/>
    <cellStyle name="xl32 2" xfId="197"/>
    <cellStyle name="xl33" xfId="88"/>
    <cellStyle name="xl33 2" xfId="196"/>
    <cellStyle name="xl34" xfId="89"/>
    <cellStyle name="xl34 2" xfId="195"/>
    <cellStyle name="xl35" xfId="90"/>
    <cellStyle name="xl35 2" xfId="194"/>
    <cellStyle name="xl36" xfId="91"/>
    <cellStyle name="xl36 2" xfId="193"/>
    <cellStyle name="xl37" xfId="92"/>
    <cellStyle name="xl37 2" xfId="192"/>
    <cellStyle name="xl38" xfId="93"/>
    <cellStyle name="xl38 2" xfId="191"/>
    <cellStyle name="xl39" xfId="94"/>
    <cellStyle name="xl39 2" xfId="190"/>
    <cellStyle name="xl40" xfId="95"/>
    <cellStyle name="xl40 2" xfId="189"/>
    <cellStyle name="xl41" xfId="96"/>
    <cellStyle name="xl41 2" xfId="188"/>
    <cellStyle name="xl42" xfId="97"/>
    <cellStyle name="xl42 2" xfId="187"/>
    <cellStyle name="xl43" xfId="98"/>
    <cellStyle name="xl43 2" xfId="186"/>
    <cellStyle name="xl44" xfId="99"/>
    <cellStyle name="xl44 2" xfId="185"/>
    <cellStyle name="xl45" xfId="100"/>
    <cellStyle name="xl45 2" xfId="184"/>
    <cellStyle name="xl46" xfId="101"/>
    <cellStyle name="xl46 2" xfId="183"/>
    <cellStyle name="xl47" xfId="102"/>
    <cellStyle name="xl47 2" xfId="182"/>
    <cellStyle name="xl48" xfId="103"/>
    <cellStyle name="xl48 2" xfId="181"/>
    <cellStyle name="xl49" xfId="104"/>
    <cellStyle name="xl49 2" xfId="180"/>
    <cellStyle name="xl50" xfId="105"/>
    <cellStyle name="xl50 2" xfId="179"/>
    <cellStyle name="xl51" xfId="106"/>
    <cellStyle name="xl51 2" xfId="178"/>
    <cellStyle name="xl52" xfId="107"/>
    <cellStyle name="xl52 2" xfId="177"/>
    <cellStyle name="xl53" xfId="108"/>
    <cellStyle name="xl53 2" xfId="176"/>
    <cellStyle name="xl54" xfId="109"/>
    <cellStyle name="xl54 2" xfId="175"/>
    <cellStyle name="xl55" xfId="110"/>
    <cellStyle name="xl55 2" xfId="174"/>
    <cellStyle name="xl56" xfId="111"/>
    <cellStyle name="xl56 2" xfId="173"/>
    <cellStyle name="xl57" xfId="112"/>
    <cellStyle name="xl57 2" xfId="172"/>
    <cellStyle name="xl58" xfId="113"/>
    <cellStyle name="xl58 2" xfId="171"/>
    <cellStyle name="xl59" xfId="114"/>
    <cellStyle name="xl59 2" xfId="170"/>
    <cellStyle name="xl60" xfId="115"/>
    <cellStyle name="xl60 2" xfId="156"/>
    <cellStyle name="xl61" xfId="116"/>
    <cellStyle name="xl61 2" xfId="169"/>
    <cellStyle name="xl62" xfId="117"/>
    <cellStyle name="xl62 2" xfId="168"/>
    <cellStyle name="xl63" xfId="118"/>
    <cellStyle name="xl63 2" xfId="167"/>
    <cellStyle name="xl64" xfId="119"/>
    <cellStyle name="xl64 2" xfId="166"/>
    <cellStyle name="xl65" xfId="120"/>
    <cellStyle name="xl65 2" xfId="165"/>
    <cellStyle name="xl66" xfId="121"/>
    <cellStyle name="xl66 2" xfId="164"/>
    <cellStyle name="xl67" xfId="122"/>
    <cellStyle name="xl67 2" xfId="163"/>
    <cellStyle name="xl68" xfId="123"/>
    <cellStyle name="xl68 2" xfId="162"/>
    <cellStyle name="xl69" xfId="124"/>
    <cellStyle name="xl69 2" xfId="161"/>
    <cellStyle name="xl70" xfId="125"/>
    <cellStyle name="xl70 2" xfId="160"/>
    <cellStyle name="xl71" xfId="126"/>
    <cellStyle name="xl71 2" xfId="159"/>
    <cellStyle name="xl72" xfId="127"/>
    <cellStyle name="xl72 2" xfId="281"/>
    <cellStyle name="xl73" xfId="128"/>
    <cellStyle name="xl73 2" xfId="282"/>
    <cellStyle name="xl74" xfId="129"/>
    <cellStyle name="xl74 2" xfId="283"/>
    <cellStyle name="xl75" xfId="130"/>
    <cellStyle name="xl75 2" xfId="284"/>
    <cellStyle name="xl76" xfId="131"/>
    <cellStyle name="xl76 2" xfId="285"/>
    <cellStyle name="xl77" xfId="132"/>
    <cellStyle name="xl77 2" xfId="286"/>
    <cellStyle name="xl78" xfId="133"/>
    <cellStyle name="xl78 2" xfId="287"/>
    <cellStyle name="xl79" xfId="134"/>
    <cellStyle name="xl80" xfId="135"/>
    <cellStyle name="xl80 2" xfId="288"/>
    <cellStyle name="xl81" xfId="136"/>
    <cellStyle name="xl81 2" xfId="289"/>
    <cellStyle name="xl82" xfId="137"/>
    <cellStyle name="xl82 2" xfId="290"/>
    <cellStyle name="xl83" xfId="138"/>
    <cellStyle name="xl83 2" xfId="291"/>
    <cellStyle name="xl84" xfId="139"/>
    <cellStyle name="xl84 2" xfId="292"/>
    <cellStyle name="xl85" xfId="140"/>
    <cellStyle name="xl85 2" xfId="293"/>
    <cellStyle name="xl86" xfId="141"/>
    <cellStyle name="xl86 2" xfId="294"/>
    <cellStyle name="xl87" xfId="142"/>
    <cellStyle name="xl87 2" xfId="295"/>
    <cellStyle name="xl88" xfId="143"/>
    <cellStyle name="xl88 2" xfId="296"/>
    <cellStyle name="xl89" xfId="144"/>
    <cellStyle name="xl89 2" xfId="297"/>
    <cellStyle name="xl90" xfId="145"/>
    <cellStyle name="xl90 2" xfId="298"/>
    <cellStyle name="xl91" xfId="146"/>
    <cellStyle name="xl91 2" xfId="299"/>
    <cellStyle name="xl92" xfId="147"/>
    <cellStyle name="xl92 2" xfId="300"/>
    <cellStyle name="xl93" xfId="148"/>
    <cellStyle name="xl93 2" xfId="301"/>
    <cellStyle name="xl94" xfId="149"/>
    <cellStyle name="xl94 2" xfId="302"/>
    <cellStyle name="xl95" xfId="150"/>
    <cellStyle name="xl95 2" xfId="303"/>
    <cellStyle name="xl96" xfId="151"/>
    <cellStyle name="xl96 2" xfId="304"/>
    <cellStyle name="xl97" xfId="152"/>
    <cellStyle name="xl97 2" xfId="305"/>
    <cellStyle name="xl98" xfId="153"/>
    <cellStyle name="xl98 2" xfId="306"/>
    <cellStyle name="xl99" xfId="154"/>
    <cellStyle name="xl99 2" xfId="307"/>
    <cellStyle name="Обычный" xfId="0" builtinId="0"/>
    <cellStyle name="Обычный 3" xfId="1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236"/>
  <sheetViews>
    <sheetView tabSelected="1" workbookViewId="0">
      <selection activeCell="D18" sqref="D18:D157"/>
    </sheetView>
  </sheetViews>
  <sheetFormatPr defaultColWidth="8.85546875" defaultRowHeight="15"/>
  <cols>
    <col min="1" max="1" width="54.5703125" style="10" customWidth="1"/>
    <col min="2" max="2" width="5.85546875" style="10" customWidth="1"/>
    <col min="3" max="3" width="24" style="10" customWidth="1"/>
    <col min="4" max="4" width="16.140625" style="10" customWidth="1"/>
    <col min="5" max="5" width="17.42578125" style="10" customWidth="1"/>
    <col min="6" max="6" width="17" style="10" customWidth="1"/>
    <col min="7" max="7" width="12.7109375" style="10" customWidth="1"/>
    <col min="8" max="16384" width="8.85546875" style="10"/>
  </cols>
  <sheetData>
    <row r="1" spans="1:7">
      <c r="A1" s="96" t="s">
        <v>1577</v>
      </c>
      <c r="B1" s="96"/>
      <c r="C1" s="96"/>
      <c r="D1" s="96"/>
      <c r="E1" s="96"/>
      <c r="F1" s="96"/>
      <c r="G1" s="3"/>
    </row>
    <row r="2" spans="1:7" ht="21.75" customHeight="1" thickBot="1">
      <c r="A2" s="96"/>
      <c r="B2" s="96"/>
      <c r="C2" s="96"/>
      <c r="D2" s="96"/>
      <c r="E2" s="96"/>
      <c r="F2" s="96"/>
      <c r="G2" s="15" t="s">
        <v>942</v>
      </c>
    </row>
    <row r="3" spans="1:7" ht="14.1" customHeight="1">
      <c r="A3" s="8"/>
      <c r="B3" s="21"/>
      <c r="C3" s="21"/>
      <c r="D3" s="21"/>
      <c r="E3" s="21"/>
      <c r="F3" s="16" t="s">
        <v>1156</v>
      </c>
      <c r="G3" s="7" t="s">
        <v>1516</v>
      </c>
    </row>
    <row r="4" spans="1:7" ht="14.1" customHeight="1">
      <c r="A4" s="14"/>
      <c r="B4" s="14"/>
      <c r="C4" s="107" t="s">
        <v>675</v>
      </c>
      <c r="D4" s="108"/>
      <c r="E4" s="108"/>
      <c r="F4" s="20" t="s">
        <v>1609</v>
      </c>
      <c r="G4" s="12">
        <v>42278</v>
      </c>
    </row>
    <row r="5" spans="1:7" ht="14.1" customHeight="1">
      <c r="A5" s="8"/>
      <c r="B5" s="8"/>
      <c r="C5" s="8"/>
      <c r="D5" s="13" t="s">
        <v>620</v>
      </c>
      <c r="E5" s="13" t="s">
        <v>620</v>
      </c>
      <c r="F5" s="20"/>
      <c r="G5" s="11"/>
    </row>
    <row r="6" spans="1:7" ht="15" customHeight="1">
      <c r="A6" s="32" t="s">
        <v>1015</v>
      </c>
      <c r="B6" s="105" t="s">
        <v>1674</v>
      </c>
      <c r="C6" s="105"/>
      <c r="D6" s="105"/>
      <c r="E6" s="105"/>
      <c r="F6" s="6" t="s">
        <v>655</v>
      </c>
      <c r="G6" s="4" t="s">
        <v>620</v>
      </c>
    </row>
    <row r="7" spans="1:7" ht="18.95" customHeight="1">
      <c r="A7" s="32" t="s">
        <v>1447</v>
      </c>
      <c r="B7" s="106" t="s">
        <v>1675</v>
      </c>
      <c r="C7" s="106"/>
      <c r="D7" s="106"/>
      <c r="E7" s="106"/>
      <c r="F7" s="6" t="s">
        <v>826</v>
      </c>
      <c r="G7" s="17" t="s">
        <v>620</v>
      </c>
    </row>
    <row r="8" spans="1:7" ht="14.1" customHeight="1">
      <c r="A8" s="32" t="s">
        <v>103</v>
      </c>
      <c r="B8" s="33"/>
      <c r="C8" s="34"/>
      <c r="D8" s="34"/>
      <c r="E8" s="34"/>
      <c r="F8" s="20"/>
      <c r="G8" s="5"/>
    </row>
    <row r="9" spans="1:7" ht="14.1" customHeight="1" thickBot="1">
      <c r="A9" s="32" t="s">
        <v>1395</v>
      </c>
      <c r="B9" s="32"/>
      <c r="C9" s="35"/>
      <c r="D9" s="35"/>
      <c r="E9" s="35"/>
      <c r="F9" s="20" t="s">
        <v>1561</v>
      </c>
      <c r="G9" s="2" t="s">
        <v>748</v>
      </c>
    </row>
    <row r="10" spans="1:7" ht="15" customHeight="1">
      <c r="A10" s="18"/>
      <c r="B10" s="18"/>
      <c r="C10" s="18"/>
      <c r="D10" s="18"/>
      <c r="E10" s="18"/>
      <c r="F10" s="18"/>
      <c r="G10" s="19"/>
    </row>
    <row r="11" spans="1:7" ht="24.75" customHeight="1">
      <c r="A11" s="22" t="s">
        <v>1196</v>
      </c>
      <c r="B11" s="22"/>
      <c r="C11" s="23"/>
      <c r="D11" s="24" t="s">
        <v>620</v>
      </c>
      <c r="E11" s="24" t="s">
        <v>620</v>
      </c>
      <c r="F11" s="24" t="s">
        <v>620</v>
      </c>
      <c r="G11" s="24" t="s">
        <v>620</v>
      </c>
    </row>
    <row r="12" spans="1:7" ht="29.25" customHeight="1">
      <c r="A12" s="97" t="s">
        <v>292</v>
      </c>
      <c r="B12" s="99" t="s">
        <v>591</v>
      </c>
      <c r="C12" s="99" t="s">
        <v>1676</v>
      </c>
      <c r="D12" s="99" t="s">
        <v>1478</v>
      </c>
      <c r="E12" s="101" t="s">
        <v>1617</v>
      </c>
      <c r="F12" s="103" t="s">
        <v>1677</v>
      </c>
      <c r="G12" s="103" t="s">
        <v>1678</v>
      </c>
    </row>
    <row r="13" spans="1:7" ht="18" customHeight="1">
      <c r="A13" s="98"/>
      <c r="B13" s="100"/>
      <c r="C13" s="100"/>
      <c r="D13" s="100"/>
      <c r="E13" s="102"/>
      <c r="F13" s="104"/>
      <c r="G13" s="104"/>
    </row>
    <row r="14" spans="1:7" ht="15" customHeight="1" thickBot="1">
      <c r="A14" s="41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</row>
    <row r="15" spans="1:7" ht="21.75" customHeight="1">
      <c r="A15" s="44" t="s">
        <v>183</v>
      </c>
      <c r="B15" s="45" t="s">
        <v>923</v>
      </c>
      <c r="C15" s="46" t="s">
        <v>599</v>
      </c>
      <c r="D15" s="47">
        <v>2307168496.8299999</v>
      </c>
      <c r="E15" s="47">
        <v>1335928778.1300001</v>
      </c>
      <c r="F15" s="43">
        <f>D15-E15</f>
        <v>971239718.69999981</v>
      </c>
      <c r="G15" s="36">
        <f>E15/D15</f>
        <v>0.57903390236367114</v>
      </c>
    </row>
    <row r="16" spans="1:7" ht="22.5" customHeight="1">
      <c r="A16" s="26" t="s">
        <v>1251</v>
      </c>
      <c r="B16" s="27" t="s">
        <v>620</v>
      </c>
      <c r="C16" s="28" t="s">
        <v>620</v>
      </c>
      <c r="D16" s="28" t="s">
        <v>620</v>
      </c>
      <c r="E16" s="28" t="s">
        <v>620</v>
      </c>
      <c r="F16" s="28"/>
      <c r="G16" s="28"/>
    </row>
    <row r="17" spans="1:7">
      <c r="A17" s="48" t="s">
        <v>306</v>
      </c>
      <c r="B17" s="49" t="s">
        <v>923</v>
      </c>
      <c r="C17" s="50" t="s">
        <v>1665</v>
      </c>
      <c r="D17" s="51">
        <v>797817500</v>
      </c>
      <c r="E17" s="51">
        <v>527988195.04000002</v>
      </c>
      <c r="F17" s="37">
        <f>D17-E17</f>
        <v>269829304.95999998</v>
      </c>
      <c r="G17" s="38">
        <f>D17/E17</f>
        <v>1.5110517763367</v>
      </c>
    </row>
    <row r="18" spans="1:7">
      <c r="A18" s="52" t="s">
        <v>888</v>
      </c>
      <c r="B18" s="53" t="s">
        <v>923</v>
      </c>
      <c r="C18" s="54" t="s">
        <v>616</v>
      </c>
      <c r="D18" s="55">
        <v>551509000</v>
      </c>
      <c r="E18" s="55">
        <v>362931562.52999997</v>
      </c>
      <c r="F18" s="39">
        <f>D18-E18</f>
        <v>188577437.47000003</v>
      </c>
      <c r="G18" s="40">
        <f>E18/D18</f>
        <v>0.65807006328092554</v>
      </c>
    </row>
    <row r="19" spans="1:7" hidden="1">
      <c r="A19" s="29" t="s">
        <v>786</v>
      </c>
      <c r="B19" s="30" t="s">
        <v>923</v>
      </c>
      <c r="C19" s="31" t="s">
        <v>260</v>
      </c>
      <c r="D19" s="25">
        <v>551509000</v>
      </c>
      <c r="E19" s="25">
        <v>362931562.52999997</v>
      </c>
      <c r="F19" s="56">
        <f t="shared" ref="F19:F82" si="0">D19-E19</f>
        <v>188577437.47000003</v>
      </c>
      <c r="G19" s="57">
        <f t="shared" ref="G19:G82" si="1">E19/D19</f>
        <v>0.65807006328092554</v>
      </c>
    </row>
    <row r="20" spans="1:7" ht="77.25" hidden="1">
      <c r="A20" s="29" t="s">
        <v>323</v>
      </c>
      <c r="B20" s="30" t="s">
        <v>923</v>
      </c>
      <c r="C20" s="31" t="s">
        <v>1377</v>
      </c>
      <c r="D20" s="25">
        <v>547419000</v>
      </c>
      <c r="E20" s="25">
        <v>359737821.33999997</v>
      </c>
      <c r="F20" s="56">
        <f t="shared" si="0"/>
        <v>187681178.66000003</v>
      </c>
      <c r="G20" s="57">
        <f t="shared" si="1"/>
        <v>0.65715260401995546</v>
      </c>
    </row>
    <row r="21" spans="1:7" ht="102.75" hidden="1">
      <c r="A21" s="29" t="s">
        <v>1060</v>
      </c>
      <c r="B21" s="30" t="s">
        <v>923</v>
      </c>
      <c r="C21" s="31" t="s">
        <v>119</v>
      </c>
      <c r="D21" s="25">
        <v>1317000</v>
      </c>
      <c r="E21" s="25">
        <v>1216850.58</v>
      </c>
      <c r="F21" s="56">
        <f t="shared" si="0"/>
        <v>100149.41999999993</v>
      </c>
      <c r="G21" s="57">
        <f t="shared" si="1"/>
        <v>0.92395640091116182</v>
      </c>
    </row>
    <row r="22" spans="1:7" ht="39" hidden="1">
      <c r="A22" s="29" t="s">
        <v>508</v>
      </c>
      <c r="B22" s="30" t="s">
        <v>923</v>
      </c>
      <c r="C22" s="31" t="s">
        <v>1228</v>
      </c>
      <c r="D22" s="25">
        <v>2773000</v>
      </c>
      <c r="E22" s="25">
        <v>1976890.61</v>
      </c>
      <c r="F22" s="56">
        <f t="shared" si="0"/>
        <v>796109.3899999999</v>
      </c>
      <c r="G22" s="57">
        <f t="shared" si="1"/>
        <v>0.71290681932924638</v>
      </c>
    </row>
    <row r="23" spans="1:7" ht="39">
      <c r="A23" s="52" t="s">
        <v>845</v>
      </c>
      <c r="B23" s="53" t="s">
        <v>923</v>
      </c>
      <c r="C23" s="54" t="s">
        <v>454</v>
      </c>
      <c r="D23" s="55">
        <v>6482500</v>
      </c>
      <c r="E23" s="55">
        <v>6643505.4400000004</v>
      </c>
      <c r="F23" s="39">
        <f t="shared" si="0"/>
        <v>-161005.44000000041</v>
      </c>
      <c r="G23" s="40">
        <f t="shared" si="1"/>
        <v>1.0248369363671423</v>
      </c>
    </row>
    <row r="24" spans="1:7" ht="26.25" hidden="1">
      <c r="A24" s="29" t="s">
        <v>207</v>
      </c>
      <c r="B24" s="30" t="s">
        <v>923</v>
      </c>
      <c r="C24" s="31" t="s">
        <v>780</v>
      </c>
      <c r="D24" s="25">
        <v>6482500</v>
      </c>
      <c r="E24" s="25">
        <v>6643505.4400000004</v>
      </c>
      <c r="F24" s="56">
        <f t="shared" si="0"/>
        <v>-161005.44000000041</v>
      </c>
      <c r="G24" s="57">
        <f t="shared" si="1"/>
        <v>1.0248369363671423</v>
      </c>
    </row>
    <row r="25" spans="1:7" ht="77.25" hidden="1">
      <c r="A25" s="29" t="s">
        <v>473</v>
      </c>
      <c r="B25" s="30" t="s">
        <v>923</v>
      </c>
      <c r="C25" s="31" t="s">
        <v>331</v>
      </c>
      <c r="D25" s="25">
        <v>2460000</v>
      </c>
      <c r="E25" s="25">
        <v>2280038.5099999998</v>
      </c>
      <c r="F25" s="56">
        <f t="shared" si="0"/>
        <v>179961.49000000022</v>
      </c>
      <c r="G25" s="57">
        <f t="shared" si="1"/>
        <v>0.92684492276422759</v>
      </c>
    </row>
    <row r="26" spans="1:7" ht="90" hidden="1">
      <c r="A26" s="29" t="s">
        <v>861</v>
      </c>
      <c r="B26" s="30" t="s">
        <v>923</v>
      </c>
      <c r="C26" s="31" t="s">
        <v>756</v>
      </c>
      <c r="D26" s="25">
        <v>52300</v>
      </c>
      <c r="E26" s="25">
        <v>61918.6</v>
      </c>
      <c r="F26" s="56">
        <f t="shared" si="0"/>
        <v>-9618.5999999999985</v>
      </c>
      <c r="G26" s="57">
        <f t="shared" si="1"/>
        <v>1.1839120458891013</v>
      </c>
    </row>
    <row r="27" spans="1:7" ht="77.25" hidden="1">
      <c r="A27" s="29" t="s">
        <v>212</v>
      </c>
      <c r="B27" s="30" t="s">
        <v>923</v>
      </c>
      <c r="C27" s="31" t="s">
        <v>187</v>
      </c>
      <c r="D27" s="25">
        <v>3970200</v>
      </c>
      <c r="E27" s="25">
        <v>4574411.43</v>
      </c>
      <c r="F27" s="56">
        <f t="shared" si="0"/>
        <v>-604211.4299999997</v>
      </c>
      <c r="G27" s="57">
        <f t="shared" si="1"/>
        <v>1.1521866480278071</v>
      </c>
    </row>
    <row r="28" spans="1:7" ht="77.25" hidden="1">
      <c r="A28" s="29" t="s">
        <v>1462</v>
      </c>
      <c r="B28" s="30" t="s">
        <v>923</v>
      </c>
      <c r="C28" s="31" t="s">
        <v>631</v>
      </c>
      <c r="D28" s="25">
        <v>0</v>
      </c>
      <c r="E28" s="25">
        <v>-272863.09999999998</v>
      </c>
      <c r="F28" s="56">
        <f t="shared" si="0"/>
        <v>272863.09999999998</v>
      </c>
      <c r="G28" s="57">
        <v>0</v>
      </c>
    </row>
    <row r="29" spans="1:7">
      <c r="A29" s="52" t="s">
        <v>1057</v>
      </c>
      <c r="B29" s="53" t="s">
        <v>923</v>
      </c>
      <c r="C29" s="54" t="s">
        <v>978</v>
      </c>
      <c r="D29" s="55">
        <v>125460000</v>
      </c>
      <c r="E29" s="55">
        <v>79894309.400000006</v>
      </c>
      <c r="F29" s="39">
        <f t="shared" si="0"/>
        <v>45565690.599999994</v>
      </c>
      <c r="G29" s="40">
        <f t="shared" si="1"/>
        <v>0.63681101068069512</v>
      </c>
    </row>
    <row r="30" spans="1:7" ht="26.25" hidden="1">
      <c r="A30" s="29" t="s">
        <v>1500</v>
      </c>
      <c r="B30" s="30" t="s">
        <v>923</v>
      </c>
      <c r="C30" s="31" t="s">
        <v>1097</v>
      </c>
      <c r="D30" s="25">
        <v>51600000</v>
      </c>
      <c r="E30" s="25">
        <v>32533047.690000001</v>
      </c>
      <c r="F30" s="56">
        <f t="shared" si="0"/>
        <v>19066952.309999999</v>
      </c>
      <c r="G30" s="57">
        <f t="shared" si="1"/>
        <v>0.63048542034883726</v>
      </c>
    </row>
    <row r="31" spans="1:7" ht="26.25" hidden="1">
      <c r="A31" s="29" t="s">
        <v>1643</v>
      </c>
      <c r="B31" s="30" t="s">
        <v>923</v>
      </c>
      <c r="C31" s="31" t="s">
        <v>685</v>
      </c>
      <c r="D31" s="25">
        <v>44000000</v>
      </c>
      <c r="E31" s="25">
        <v>26384728.600000001</v>
      </c>
      <c r="F31" s="56">
        <f t="shared" si="0"/>
        <v>17615271.399999999</v>
      </c>
      <c r="G31" s="57">
        <f t="shared" si="1"/>
        <v>0.59965292272727277</v>
      </c>
    </row>
    <row r="32" spans="1:7" ht="26.25" hidden="1">
      <c r="A32" s="29" t="s">
        <v>1643</v>
      </c>
      <c r="B32" s="30" t="s">
        <v>923</v>
      </c>
      <c r="C32" s="31" t="s">
        <v>918</v>
      </c>
      <c r="D32" s="25">
        <v>44000000</v>
      </c>
      <c r="E32" s="25">
        <v>26385721.170000002</v>
      </c>
      <c r="F32" s="56">
        <f t="shared" si="0"/>
        <v>17614278.829999998</v>
      </c>
      <c r="G32" s="57">
        <f t="shared" si="1"/>
        <v>0.59967548113636371</v>
      </c>
    </row>
    <row r="33" spans="1:7" ht="39" hidden="1">
      <c r="A33" s="29" t="s">
        <v>202</v>
      </c>
      <c r="B33" s="30" t="s">
        <v>923</v>
      </c>
      <c r="C33" s="31" t="s">
        <v>1138</v>
      </c>
      <c r="D33" s="25">
        <v>0</v>
      </c>
      <c r="E33" s="25">
        <v>-992.57</v>
      </c>
      <c r="F33" s="56">
        <f t="shared" si="0"/>
        <v>992.57</v>
      </c>
      <c r="G33" s="57">
        <v>0</v>
      </c>
    </row>
    <row r="34" spans="1:7" ht="39" hidden="1">
      <c r="A34" s="29" t="s">
        <v>644</v>
      </c>
      <c r="B34" s="30" t="s">
        <v>923</v>
      </c>
      <c r="C34" s="31" t="s">
        <v>122</v>
      </c>
      <c r="D34" s="25">
        <v>7600000</v>
      </c>
      <c r="E34" s="25">
        <v>6148319.0899999999</v>
      </c>
      <c r="F34" s="56">
        <f t="shared" si="0"/>
        <v>1451680.9100000001</v>
      </c>
      <c r="G34" s="57">
        <f t="shared" si="1"/>
        <v>0.80898935394736837</v>
      </c>
    </row>
    <row r="35" spans="1:7" ht="39" hidden="1">
      <c r="A35" s="29" t="s">
        <v>644</v>
      </c>
      <c r="B35" s="30" t="s">
        <v>923</v>
      </c>
      <c r="C35" s="31" t="s">
        <v>377</v>
      </c>
      <c r="D35" s="25">
        <v>7600000</v>
      </c>
      <c r="E35" s="25">
        <v>6144811.9900000002</v>
      </c>
      <c r="F35" s="56">
        <f t="shared" si="0"/>
        <v>1455188.0099999998</v>
      </c>
      <c r="G35" s="57">
        <f t="shared" si="1"/>
        <v>0.80852789342105269</v>
      </c>
    </row>
    <row r="36" spans="1:7" ht="51.75" hidden="1">
      <c r="A36" s="29" t="s">
        <v>471</v>
      </c>
      <c r="B36" s="30" t="s">
        <v>923</v>
      </c>
      <c r="C36" s="31" t="s">
        <v>1582</v>
      </c>
      <c r="D36" s="25">
        <v>0</v>
      </c>
      <c r="E36" s="25">
        <v>3507.1</v>
      </c>
      <c r="F36" s="56">
        <f t="shared" si="0"/>
        <v>-3507.1</v>
      </c>
      <c r="G36" s="57">
        <v>0</v>
      </c>
    </row>
    <row r="37" spans="1:7" ht="26.25" hidden="1">
      <c r="A37" s="29" t="s">
        <v>1656</v>
      </c>
      <c r="B37" s="30" t="s">
        <v>923</v>
      </c>
      <c r="C37" s="31" t="s">
        <v>464</v>
      </c>
      <c r="D37" s="25">
        <v>69900000</v>
      </c>
      <c r="E37" s="25">
        <v>43931583.5</v>
      </c>
      <c r="F37" s="56">
        <f t="shared" si="0"/>
        <v>25968416.5</v>
      </c>
      <c r="G37" s="57">
        <f t="shared" si="1"/>
        <v>0.628491895565093</v>
      </c>
    </row>
    <row r="38" spans="1:7" ht="26.25" hidden="1">
      <c r="A38" s="29" t="s">
        <v>1656</v>
      </c>
      <c r="B38" s="30" t="s">
        <v>923</v>
      </c>
      <c r="C38" s="31" t="s">
        <v>885</v>
      </c>
      <c r="D38" s="25">
        <v>69900000</v>
      </c>
      <c r="E38" s="25">
        <v>43895919.229999997</v>
      </c>
      <c r="F38" s="56">
        <f t="shared" si="0"/>
        <v>26004080.770000003</v>
      </c>
      <c r="G38" s="57">
        <f t="shared" si="1"/>
        <v>0.62798167711015729</v>
      </c>
    </row>
    <row r="39" spans="1:7" ht="39" hidden="1">
      <c r="A39" s="29" t="s">
        <v>896</v>
      </c>
      <c r="B39" s="30" t="s">
        <v>923</v>
      </c>
      <c r="C39" s="31" t="s">
        <v>335</v>
      </c>
      <c r="D39" s="25">
        <v>0</v>
      </c>
      <c r="E39" s="25">
        <v>35664.269999999997</v>
      </c>
      <c r="F39" s="56">
        <f t="shared" si="0"/>
        <v>-35664.269999999997</v>
      </c>
      <c r="G39" s="57">
        <v>0</v>
      </c>
    </row>
    <row r="40" spans="1:7" hidden="1">
      <c r="A40" s="29" t="s">
        <v>347</v>
      </c>
      <c r="B40" s="30" t="s">
        <v>923</v>
      </c>
      <c r="C40" s="31" t="s">
        <v>686</v>
      </c>
      <c r="D40" s="25">
        <v>460000</v>
      </c>
      <c r="E40" s="25">
        <v>294545.38</v>
      </c>
      <c r="F40" s="56">
        <f t="shared" si="0"/>
        <v>165454.62</v>
      </c>
      <c r="G40" s="57">
        <f t="shared" si="1"/>
        <v>0.64031604347826088</v>
      </c>
    </row>
    <row r="41" spans="1:7" hidden="1">
      <c r="A41" s="29" t="s">
        <v>347</v>
      </c>
      <c r="B41" s="30" t="s">
        <v>923</v>
      </c>
      <c r="C41" s="31" t="s">
        <v>123</v>
      </c>
      <c r="D41" s="25">
        <v>460000</v>
      </c>
      <c r="E41" s="25">
        <v>295123.19</v>
      </c>
      <c r="F41" s="56">
        <f t="shared" si="0"/>
        <v>164876.81</v>
      </c>
      <c r="G41" s="57">
        <f t="shared" si="1"/>
        <v>0.64157215217391306</v>
      </c>
    </row>
    <row r="42" spans="1:7" ht="26.25" hidden="1">
      <c r="A42" s="29" t="s">
        <v>874</v>
      </c>
      <c r="B42" s="30" t="s">
        <v>923</v>
      </c>
      <c r="C42" s="31" t="s">
        <v>568</v>
      </c>
      <c r="D42" s="25">
        <v>0</v>
      </c>
      <c r="E42" s="25">
        <v>-577.80999999999995</v>
      </c>
      <c r="F42" s="56">
        <f t="shared" si="0"/>
        <v>577.80999999999995</v>
      </c>
      <c r="G42" s="57">
        <v>0</v>
      </c>
    </row>
    <row r="43" spans="1:7" ht="26.25" hidden="1">
      <c r="A43" s="29" t="s">
        <v>680</v>
      </c>
      <c r="B43" s="30" t="s">
        <v>923</v>
      </c>
      <c r="C43" s="31" t="s">
        <v>887</v>
      </c>
      <c r="D43" s="25">
        <v>3500000</v>
      </c>
      <c r="E43" s="25">
        <v>3135132.83</v>
      </c>
      <c r="F43" s="56">
        <f t="shared" si="0"/>
        <v>364867.16999999993</v>
      </c>
      <c r="G43" s="57">
        <f t="shared" si="1"/>
        <v>0.89575223714285712</v>
      </c>
    </row>
    <row r="44" spans="1:7" ht="39" hidden="1">
      <c r="A44" s="29" t="s">
        <v>785</v>
      </c>
      <c r="B44" s="30" t="s">
        <v>923</v>
      </c>
      <c r="C44" s="31" t="s">
        <v>760</v>
      </c>
      <c r="D44" s="25">
        <v>3500000</v>
      </c>
      <c r="E44" s="25">
        <v>3135132.83</v>
      </c>
      <c r="F44" s="56">
        <f t="shared" si="0"/>
        <v>364867.16999999993</v>
      </c>
      <c r="G44" s="57">
        <f t="shared" si="1"/>
        <v>0.89575223714285712</v>
      </c>
    </row>
    <row r="45" spans="1:7">
      <c r="A45" s="52" t="s">
        <v>1326</v>
      </c>
      <c r="B45" s="53" t="s">
        <v>923</v>
      </c>
      <c r="C45" s="54" t="s">
        <v>1579</v>
      </c>
      <c r="D45" s="55">
        <v>20819000</v>
      </c>
      <c r="E45" s="55">
        <v>14515608.65</v>
      </c>
      <c r="F45" s="39">
        <f t="shared" si="0"/>
        <v>6303391.3499999996</v>
      </c>
      <c r="G45" s="40">
        <f t="shared" si="1"/>
        <v>0.6972289086891782</v>
      </c>
    </row>
    <row r="46" spans="1:7" hidden="1">
      <c r="A46" s="29" t="s">
        <v>1265</v>
      </c>
      <c r="B46" s="30" t="s">
        <v>923</v>
      </c>
      <c r="C46" s="31" t="s">
        <v>1041</v>
      </c>
      <c r="D46" s="25">
        <v>5819000</v>
      </c>
      <c r="E46" s="25">
        <v>3819458.71</v>
      </c>
      <c r="F46" s="56">
        <f t="shared" si="0"/>
        <v>1999541.29</v>
      </c>
      <c r="G46" s="57">
        <f t="shared" si="1"/>
        <v>0.65637716274273927</v>
      </c>
    </row>
    <row r="47" spans="1:7" ht="39" hidden="1">
      <c r="A47" s="29" t="s">
        <v>777</v>
      </c>
      <c r="B47" s="30" t="s">
        <v>923</v>
      </c>
      <c r="C47" s="31" t="s">
        <v>1545</v>
      </c>
      <c r="D47" s="25">
        <v>182000</v>
      </c>
      <c r="E47" s="25">
        <v>162053.74</v>
      </c>
      <c r="F47" s="56">
        <f t="shared" si="0"/>
        <v>19946.260000000009</v>
      </c>
      <c r="G47" s="57">
        <f t="shared" si="1"/>
        <v>0.89040516483516474</v>
      </c>
    </row>
    <row r="48" spans="1:7" ht="39" hidden="1">
      <c r="A48" s="29" t="s">
        <v>255</v>
      </c>
      <c r="B48" s="30" t="s">
        <v>923</v>
      </c>
      <c r="C48" s="31" t="s">
        <v>658</v>
      </c>
      <c r="D48" s="25">
        <v>5637000</v>
      </c>
      <c r="E48" s="25">
        <v>3657404.97</v>
      </c>
      <c r="F48" s="56">
        <f t="shared" si="0"/>
        <v>1979595.0299999998</v>
      </c>
      <c r="G48" s="57">
        <f t="shared" si="1"/>
        <v>0.64882117615753065</v>
      </c>
    </row>
    <row r="49" spans="1:7" hidden="1">
      <c r="A49" s="29" t="s">
        <v>3</v>
      </c>
      <c r="B49" s="30" t="s">
        <v>923</v>
      </c>
      <c r="C49" s="31" t="s">
        <v>293</v>
      </c>
      <c r="D49" s="25">
        <v>15000000</v>
      </c>
      <c r="E49" s="25">
        <v>10696149.939999999</v>
      </c>
      <c r="F49" s="56">
        <f t="shared" si="0"/>
        <v>4303850.0600000005</v>
      </c>
      <c r="G49" s="57">
        <f t="shared" si="1"/>
        <v>0.71307666266666658</v>
      </c>
    </row>
    <row r="50" spans="1:7" hidden="1">
      <c r="A50" s="29" t="s">
        <v>345</v>
      </c>
      <c r="B50" s="30" t="s">
        <v>923</v>
      </c>
      <c r="C50" s="31" t="s">
        <v>1260</v>
      </c>
      <c r="D50" s="25">
        <v>11659000</v>
      </c>
      <c r="E50" s="25">
        <v>8263404.3799999999</v>
      </c>
      <c r="F50" s="56">
        <f t="shared" si="0"/>
        <v>3395595.62</v>
      </c>
      <c r="G50" s="57">
        <f t="shared" si="1"/>
        <v>0.7087575589673214</v>
      </c>
    </row>
    <row r="51" spans="1:7" ht="39" hidden="1">
      <c r="A51" s="29" t="s">
        <v>1564</v>
      </c>
      <c r="B51" s="30" t="s">
        <v>923</v>
      </c>
      <c r="C51" s="31" t="s">
        <v>802</v>
      </c>
      <c r="D51" s="25">
        <v>54000</v>
      </c>
      <c r="E51" s="25">
        <v>31750.57</v>
      </c>
      <c r="F51" s="56">
        <f t="shared" si="0"/>
        <v>22249.43</v>
      </c>
      <c r="G51" s="57">
        <f t="shared" si="1"/>
        <v>0.58797351851851853</v>
      </c>
    </row>
    <row r="52" spans="1:7" ht="39" hidden="1">
      <c r="A52" s="29" t="s">
        <v>1487</v>
      </c>
      <c r="B52" s="30" t="s">
        <v>923</v>
      </c>
      <c r="C52" s="31" t="s">
        <v>1592</v>
      </c>
      <c r="D52" s="25">
        <v>11605000</v>
      </c>
      <c r="E52" s="25">
        <v>8231653.8099999996</v>
      </c>
      <c r="F52" s="56">
        <f t="shared" si="0"/>
        <v>3373346.1900000004</v>
      </c>
      <c r="G52" s="57">
        <f t="shared" si="1"/>
        <v>0.70931958724687627</v>
      </c>
    </row>
    <row r="53" spans="1:7" hidden="1">
      <c r="A53" s="29" t="s">
        <v>373</v>
      </c>
      <c r="B53" s="30" t="s">
        <v>923</v>
      </c>
      <c r="C53" s="31" t="s">
        <v>19</v>
      </c>
      <c r="D53" s="25">
        <v>3341000</v>
      </c>
      <c r="E53" s="25">
        <v>2432745.56</v>
      </c>
      <c r="F53" s="56">
        <f t="shared" si="0"/>
        <v>908254.44</v>
      </c>
      <c r="G53" s="57">
        <f t="shared" si="1"/>
        <v>0.72814892547141574</v>
      </c>
    </row>
    <row r="54" spans="1:7" ht="39" hidden="1">
      <c r="A54" s="29" t="s">
        <v>1016</v>
      </c>
      <c r="B54" s="30" t="s">
        <v>923</v>
      </c>
      <c r="C54" s="31" t="s">
        <v>252</v>
      </c>
      <c r="D54" s="25">
        <v>60000</v>
      </c>
      <c r="E54" s="25">
        <v>36788.86</v>
      </c>
      <c r="F54" s="56">
        <f t="shared" si="0"/>
        <v>23211.14</v>
      </c>
      <c r="G54" s="57">
        <f t="shared" si="1"/>
        <v>0.61314766666666665</v>
      </c>
    </row>
    <row r="55" spans="1:7" ht="39" hidden="1">
      <c r="A55" s="29" t="s">
        <v>1030</v>
      </c>
      <c r="B55" s="30" t="s">
        <v>923</v>
      </c>
      <c r="C55" s="31" t="s">
        <v>1046</v>
      </c>
      <c r="D55" s="25">
        <v>3281000</v>
      </c>
      <c r="E55" s="25">
        <v>2395956.7000000002</v>
      </c>
      <c r="F55" s="56">
        <f t="shared" si="0"/>
        <v>885043.29999999981</v>
      </c>
      <c r="G55" s="57">
        <f t="shared" si="1"/>
        <v>0.73025196586406593</v>
      </c>
    </row>
    <row r="56" spans="1:7">
      <c r="A56" s="52" t="s">
        <v>1071</v>
      </c>
      <c r="B56" s="53" t="s">
        <v>923</v>
      </c>
      <c r="C56" s="54" t="s">
        <v>1414</v>
      </c>
      <c r="D56" s="55">
        <v>6827000</v>
      </c>
      <c r="E56" s="55">
        <v>8180353.8399999999</v>
      </c>
      <c r="F56" s="39">
        <f t="shared" si="0"/>
        <v>-1353353.8399999999</v>
      </c>
      <c r="G56" s="40">
        <f t="shared" si="1"/>
        <v>1.1982355119378936</v>
      </c>
    </row>
    <row r="57" spans="1:7" ht="39" hidden="1">
      <c r="A57" s="29" t="s">
        <v>866</v>
      </c>
      <c r="B57" s="30" t="s">
        <v>923</v>
      </c>
      <c r="C57" s="31" t="s">
        <v>1110</v>
      </c>
      <c r="D57" s="25">
        <v>6500000</v>
      </c>
      <c r="E57" s="25">
        <v>7912008.8399999999</v>
      </c>
      <c r="F57" s="56">
        <f t="shared" si="0"/>
        <v>-1412008.8399999999</v>
      </c>
      <c r="G57" s="57">
        <f t="shared" si="1"/>
        <v>1.2172321292307693</v>
      </c>
    </row>
    <row r="58" spans="1:7" ht="51.75" hidden="1">
      <c r="A58" s="29" t="s">
        <v>196</v>
      </c>
      <c r="B58" s="30" t="s">
        <v>923</v>
      </c>
      <c r="C58" s="31" t="s">
        <v>586</v>
      </c>
      <c r="D58" s="25">
        <v>6500000</v>
      </c>
      <c r="E58" s="25">
        <v>7912008.8399999999</v>
      </c>
      <c r="F58" s="56">
        <f t="shared" si="0"/>
        <v>-1412008.8399999999</v>
      </c>
      <c r="G58" s="57">
        <f t="shared" si="1"/>
        <v>1.2172321292307693</v>
      </c>
    </row>
    <row r="59" spans="1:7" ht="51.75" hidden="1">
      <c r="A59" s="29" t="s">
        <v>859</v>
      </c>
      <c r="B59" s="30" t="s">
        <v>923</v>
      </c>
      <c r="C59" s="31" t="s">
        <v>521</v>
      </c>
      <c r="D59" s="25">
        <v>66000</v>
      </c>
      <c r="E59" s="25">
        <v>60345</v>
      </c>
      <c r="F59" s="56">
        <f t="shared" si="0"/>
        <v>5655</v>
      </c>
      <c r="G59" s="57">
        <f t="shared" si="1"/>
        <v>0.91431818181818181</v>
      </c>
    </row>
    <row r="60" spans="1:7" ht="64.5" hidden="1">
      <c r="A60" s="29" t="s">
        <v>1150</v>
      </c>
      <c r="B60" s="30" t="s">
        <v>923</v>
      </c>
      <c r="C60" s="31" t="s">
        <v>388</v>
      </c>
      <c r="D60" s="25">
        <v>66000</v>
      </c>
      <c r="E60" s="25">
        <v>60345</v>
      </c>
      <c r="F60" s="56">
        <f t="shared" si="0"/>
        <v>5655</v>
      </c>
      <c r="G60" s="57">
        <f t="shared" si="1"/>
        <v>0.91431818181818181</v>
      </c>
    </row>
    <row r="61" spans="1:7" ht="39" hidden="1">
      <c r="A61" s="29" t="s">
        <v>1430</v>
      </c>
      <c r="B61" s="30" t="s">
        <v>923</v>
      </c>
      <c r="C61" s="31" t="s">
        <v>1010</v>
      </c>
      <c r="D61" s="25">
        <v>261000</v>
      </c>
      <c r="E61" s="25">
        <v>208000</v>
      </c>
      <c r="F61" s="56">
        <f t="shared" si="0"/>
        <v>53000</v>
      </c>
      <c r="G61" s="57">
        <f t="shared" si="1"/>
        <v>0.79693486590038309</v>
      </c>
    </row>
    <row r="62" spans="1:7" ht="26.25" hidden="1">
      <c r="A62" s="29" t="s">
        <v>1183</v>
      </c>
      <c r="B62" s="30" t="s">
        <v>923</v>
      </c>
      <c r="C62" s="31" t="s">
        <v>1628</v>
      </c>
      <c r="D62" s="25">
        <v>6000</v>
      </c>
      <c r="E62" s="25">
        <v>0</v>
      </c>
      <c r="F62" s="56">
        <f t="shared" si="0"/>
        <v>6000</v>
      </c>
      <c r="G62" s="57">
        <f t="shared" si="1"/>
        <v>0</v>
      </c>
    </row>
    <row r="63" spans="1:7" ht="51.75" hidden="1">
      <c r="A63" s="29" t="s">
        <v>754</v>
      </c>
      <c r="B63" s="30" t="s">
        <v>923</v>
      </c>
      <c r="C63" s="31" t="s">
        <v>1506</v>
      </c>
      <c r="D63" s="25">
        <v>255000</v>
      </c>
      <c r="E63" s="25">
        <v>208000</v>
      </c>
      <c r="F63" s="56">
        <f t="shared" si="0"/>
        <v>47000</v>
      </c>
      <c r="G63" s="57">
        <f t="shared" si="1"/>
        <v>0.81568627450980391</v>
      </c>
    </row>
    <row r="64" spans="1:7" ht="77.25" hidden="1">
      <c r="A64" s="29" t="s">
        <v>71</v>
      </c>
      <c r="B64" s="30" t="s">
        <v>923</v>
      </c>
      <c r="C64" s="31" t="s">
        <v>65</v>
      </c>
      <c r="D64" s="25">
        <v>200000</v>
      </c>
      <c r="E64" s="25">
        <v>126000</v>
      </c>
      <c r="F64" s="56">
        <f t="shared" si="0"/>
        <v>74000</v>
      </c>
      <c r="G64" s="57">
        <f t="shared" si="1"/>
        <v>0.63</v>
      </c>
    </row>
    <row r="65" spans="1:7" ht="77.25" hidden="1">
      <c r="A65" s="29" t="s">
        <v>441</v>
      </c>
      <c r="B65" s="30" t="s">
        <v>923</v>
      </c>
      <c r="C65" s="31" t="s">
        <v>320</v>
      </c>
      <c r="D65" s="25">
        <v>55000</v>
      </c>
      <c r="E65" s="25">
        <v>82000</v>
      </c>
      <c r="F65" s="56">
        <f t="shared" si="0"/>
        <v>-27000</v>
      </c>
      <c r="G65" s="57">
        <f t="shared" si="1"/>
        <v>1.490909090909091</v>
      </c>
    </row>
    <row r="66" spans="1:7" ht="39">
      <c r="A66" s="52" t="s">
        <v>139</v>
      </c>
      <c r="B66" s="53" t="s">
        <v>923</v>
      </c>
      <c r="C66" s="54" t="s">
        <v>356</v>
      </c>
      <c r="D66" s="55">
        <v>0</v>
      </c>
      <c r="E66" s="55">
        <v>-14.17</v>
      </c>
      <c r="F66" s="39">
        <f t="shared" si="0"/>
        <v>14.17</v>
      </c>
      <c r="G66" s="40">
        <v>0</v>
      </c>
    </row>
    <row r="67" spans="1:7" hidden="1">
      <c r="A67" s="29" t="s">
        <v>235</v>
      </c>
      <c r="B67" s="30" t="s">
        <v>923</v>
      </c>
      <c r="C67" s="31" t="s">
        <v>310</v>
      </c>
      <c r="D67" s="25">
        <v>0</v>
      </c>
      <c r="E67" s="25">
        <v>-14.17</v>
      </c>
      <c r="F67" s="56">
        <f t="shared" si="0"/>
        <v>14.17</v>
      </c>
      <c r="G67" s="57">
        <v>0</v>
      </c>
    </row>
    <row r="68" spans="1:7" ht="26.25" hidden="1">
      <c r="A68" s="29" t="s">
        <v>1329</v>
      </c>
      <c r="B68" s="30" t="s">
        <v>923</v>
      </c>
      <c r="C68" s="31" t="s">
        <v>1141</v>
      </c>
      <c r="D68" s="25">
        <v>0</v>
      </c>
      <c r="E68" s="25">
        <v>-14.17</v>
      </c>
      <c r="F68" s="56">
        <f t="shared" si="0"/>
        <v>14.17</v>
      </c>
      <c r="G68" s="57">
        <v>0</v>
      </c>
    </row>
    <row r="69" spans="1:7" ht="39" hidden="1">
      <c r="A69" s="29" t="s">
        <v>530</v>
      </c>
      <c r="B69" s="30" t="s">
        <v>923</v>
      </c>
      <c r="C69" s="31" t="s">
        <v>697</v>
      </c>
      <c r="D69" s="25">
        <v>0</v>
      </c>
      <c r="E69" s="25">
        <v>-0.01</v>
      </c>
      <c r="F69" s="56">
        <f t="shared" si="0"/>
        <v>0.01</v>
      </c>
      <c r="G69" s="57">
        <v>0</v>
      </c>
    </row>
    <row r="70" spans="1:7" ht="39" hidden="1">
      <c r="A70" s="29" t="s">
        <v>1194</v>
      </c>
      <c r="B70" s="30" t="s">
        <v>923</v>
      </c>
      <c r="C70" s="31" t="s">
        <v>1482</v>
      </c>
      <c r="D70" s="25">
        <v>0</v>
      </c>
      <c r="E70" s="25">
        <v>-14.16</v>
      </c>
      <c r="F70" s="56">
        <f t="shared" si="0"/>
        <v>14.16</v>
      </c>
      <c r="G70" s="57">
        <v>0</v>
      </c>
    </row>
    <row r="71" spans="1:7" ht="39">
      <c r="A71" s="52" t="s">
        <v>882</v>
      </c>
      <c r="B71" s="53" t="s">
        <v>923</v>
      </c>
      <c r="C71" s="54" t="s">
        <v>1627</v>
      </c>
      <c r="D71" s="55">
        <v>63556000</v>
      </c>
      <c r="E71" s="55">
        <v>39562121.289999999</v>
      </c>
      <c r="F71" s="39">
        <f t="shared" si="0"/>
        <v>23993878.710000001</v>
      </c>
      <c r="G71" s="40">
        <f t="shared" si="1"/>
        <v>0.62247657640506004</v>
      </c>
    </row>
    <row r="72" spans="1:7" ht="77.25" hidden="1">
      <c r="A72" s="29" t="s">
        <v>64</v>
      </c>
      <c r="B72" s="30" t="s">
        <v>923</v>
      </c>
      <c r="C72" s="31" t="s">
        <v>1449</v>
      </c>
      <c r="D72" s="25">
        <v>855000</v>
      </c>
      <c r="E72" s="25">
        <v>1478330.49</v>
      </c>
      <c r="F72" s="56">
        <f t="shared" si="0"/>
        <v>-623330.49</v>
      </c>
      <c r="G72" s="57">
        <f t="shared" si="1"/>
        <v>1.7290415087719297</v>
      </c>
    </row>
    <row r="73" spans="1:7" ht="51.75" hidden="1">
      <c r="A73" s="29" t="s">
        <v>18</v>
      </c>
      <c r="B73" s="30" t="s">
        <v>923</v>
      </c>
      <c r="C73" s="31" t="s">
        <v>696</v>
      </c>
      <c r="D73" s="25">
        <v>855000</v>
      </c>
      <c r="E73" s="25">
        <v>1478330.49</v>
      </c>
      <c r="F73" s="56">
        <f t="shared" si="0"/>
        <v>-623330.49</v>
      </c>
      <c r="G73" s="57">
        <f t="shared" si="1"/>
        <v>1.7290415087719297</v>
      </c>
    </row>
    <row r="74" spans="1:7" ht="90" hidden="1">
      <c r="A74" s="29" t="s">
        <v>1219</v>
      </c>
      <c r="B74" s="30" t="s">
        <v>923</v>
      </c>
      <c r="C74" s="31" t="s">
        <v>1319</v>
      </c>
      <c r="D74" s="25">
        <v>61255000</v>
      </c>
      <c r="E74" s="25">
        <v>36913915.189999998</v>
      </c>
      <c r="F74" s="56">
        <f t="shared" si="0"/>
        <v>24341084.810000002</v>
      </c>
      <c r="G74" s="57">
        <f t="shared" si="1"/>
        <v>0.60262697232878948</v>
      </c>
    </row>
    <row r="75" spans="1:7" ht="64.5" hidden="1">
      <c r="A75" s="29" t="s">
        <v>955</v>
      </c>
      <c r="B75" s="30" t="s">
        <v>923</v>
      </c>
      <c r="C75" s="31" t="s">
        <v>61</v>
      </c>
      <c r="D75" s="25">
        <v>37249000</v>
      </c>
      <c r="E75" s="25">
        <v>20373144.329999998</v>
      </c>
      <c r="F75" s="56">
        <f t="shared" si="0"/>
        <v>16875855.670000002</v>
      </c>
      <c r="G75" s="57">
        <f t="shared" si="1"/>
        <v>0.546944732207576</v>
      </c>
    </row>
    <row r="76" spans="1:7" ht="77.25" hidden="1">
      <c r="A76" s="29" t="s">
        <v>970</v>
      </c>
      <c r="B76" s="30" t="s">
        <v>923</v>
      </c>
      <c r="C76" s="31" t="s">
        <v>313</v>
      </c>
      <c r="D76" s="25">
        <v>9084000</v>
      </c>
      <c r="E76" s="25">
        <v>3591013.84</v>
      </c>
      <c r="F76" s="56">
        <f t="shared" si="0"/>
        <v>5492986.1600000001</v>
      </c>
      <c r="G76" s="57">
        <f t="shared" si="1"/>
        <v>0.39531195948921177</v>
      </c>
    </row>
    <row r="77" spans="1:7" ht="77.25" hidden="1">
      <c r="A77" s="29" t="s">
        <v>1511</v>
      </c>
      <c r="B77" s="30" t="s">
        <v>923</v>
      </c>
      <c r="C77" s="31" t="s">
        <v>1079</v>
      </c>
      <c r="D77" s="25">
        <v>28165000</v>
      </c>
      <c r="E77" s="25">
        <v>16782130.489999998</v>
      </c>
      <c r="F77" s="56">
        <f t="shared" si="0"/>
        <v>11382869.510000002</v>
      </c>
      <c r="G77" s="57">
        <f t="shared" si="1"/>
        <v>0.59585054109710633</v>
      </c>
    </row>
    <row r="78" spans="1:7" ht="77.25" hidden="1">
      <c r="A78" s="29" t="s">
        <v>1080</v>
      </c>
      <c r="B78" s="30" t="s">
        <v>923</v>
      </c>
      <c r="C78" s="31" t="s">
        <v>1177</v>
      </c>
      <c r="D78" s="25">
        <v>215000</v>
      </c>
      <c r="E78" s="25">
        <v>532919.54</v>
      </c>
      <c r="F78" s="56">
        <f t="shared" si="0"/>
        <v>-317919.54000000004</v>
      </c>
      <c r="G78" s="57">
        <f t="shared" si="1"/>
        <v>2.478695534883721</v>
      </c>
    </row>
    <row r="79" spans="1:7" ht="77.25" hidden="1">
      <c r="A79" s="29" t="s">
        <v>1205</v>
      </c>
      <c r="B79" s="30" t="s">
        <v>923</v>
      </c>
      <c r="C79" s="31" t="s">
        <v>45</v>
      </c>
      <c r="D79" s="25">
        <v>215000</v>
      </c>
      <c r="E79" s="25">
        <v>532919.54</v>
      </c>
      <c r="F79" s="56">
        <f t="shared" si="0"/>
        <v>-317919.54000000004</v>
      </c>
      <c r="G79" s="57">
        <f t="shared" si="1"/>
        <v>2.478695534883721</v>
      </c>
    </row>
    <row r="80" spans="1:7" ht="77.25" hidden="1">
      <c r="A80" s="29" t="s">
        <v>458</v>
      </c>
      <c r="B80" s="30" t="s">
        <v>923</v>
      </c>
      <c r="C80" s="31" t="s">
        <v>1612</v>
      </c>
      <c r="D80" s="25">
        <v>23791000</v>
      </c>
      <c r="E80" s="25">
        <v>16007851.32</v>
      </c>
      <c r="F80" s="56">
        <f t="shared" si="0"/>
        <v>7783148.6799999997</v>
      </c>
      <c r="G80" s="57">
        <f t="shared" si="1"/>
        <v>0.67285323525703</v>
      </c>
    </row>
    <row r="81" spans="1:7" ht="64.5" hidden="1">
      <c r="A81" s="29" t="s">
        <v>1505</v>
      </c>
      <c r="B81" s="30" t="s">
        <v>923</v>
      </c>
      <c r="C81" s="31" t="s">
        <v>1154</v>
      </c>
      <c r="D81" s="25">
        <v>21800000</v>
      </c>
      <c r="E81" s="25">
        <v>14717544.1</v>
      </c>
      <c r="F81" s="56">
        <f t="shared" si="0"/>
        <v>7082455.9000000004</v>
      </c>
      <c r="G81" s="57">
        <f t="shared" si="1"/>
        <v>0.67511670183486239</v>
      </c>
    </row>
    <row r="82" spans="1:7" ht="64.5" hidden="1">
      <c r="A82" s="29" t="s">
        <v>239</v>
      </c>
      <c r="B82" s="30" t="s">
        <v>923</v>
      </c>
      <c r="C82" s="31" t="s">
        <v>1615</v>
      </c>
      <c r="D82" s="25">
        <v>481000</v>
      </c>
      <c r="E82" s="25">
        <v>317971.12</v>
      </c>
      <c r="F82" s="56">
        <f t="shared" si="0"/>
        <v>163028.88</v>
      </c>
      <c r="G82" s="57">
        <f t="shared" si="1"/>
        <v>0.66106261954261958</v>
      </c>
    </row>
    <row r="83" spans="1:7" ht="64.5" hidden="1">
      <c r="A83" s="29" t="s">
        <v>140</v>
      </c>
      <c r="B83" s="30" t="s">
        <v>923</v>
      </c>
      <c r="C83" s="31" t="s">
        <v>735</v>
      </c>
      <c r="D83" s="25">
        <v>1510000</v>
      </c>
      <c r="E83" s="25">
        <v>972336.1</v>
      </c>
      <c r="F83" s="56">
        <f t="shared" ref="F83:F146" si="2">D83-E83</f>
        <v>537663.9</v>
      </c>
      <c r="G83" s="57">
        <f t="shared" ref="G83:G146" si="3">E83/D83</f>
        <v>0.64393119205298011</v>
      </c>
    </row>
    <row r="84" spans="1:7" ht="26.25" hidden="1">
      <c r="A84" s="29" t="s">
        <v>766</v>
      </c>
      <c r="B84" s="30" t="s">
        <v>923</v>
      </c>
      <c r="C84" s="31" t="s">
        <v>62</v>
      </c>
      <c r="D84" s="25">
        <v>36000</v>
      </c>
      <c r="E84" s="25">
        <v>212382.27</v>
      </c>
      <c r="F84" s="56">
        <f t="shared" si="2"/>
        <v>-176382.27</v>
      </c>
      <c r="G84" s="57">
        <f t="shared" si="3"/>
        <v>5.8995074999999995</v>
      </c>
    </row>
    <row r="85" spans="1:7" ht="51.75" hidden="1">
      <c r="A85" s="29" t="s">
        <v>1393</v>
      </c>
      <c r="B85" s="30" t="s">
        <v>923</v>
      </c>
      <c r="C85" s="31" t="s">
        <v>514</v>
      </c>
      <c r="D85" s="25">
        <v>36000</v>
      </c>
      <c r="E85" s="25">
        <v>212382.27</v>
      </c>
      <c r="F85" s="56">
        <f t="shared" si="2"/>
        <v>-176382.27</v>
      </c>
      <c r="G85" s="57">
        <f t="shared" si="3"/>
        <v>5.8995074999999995</v>
      </c>
    </row>
    <row r="86" spans="1:7" ht="51.75" hidden="1">
      <c r="A86" s="29" t="s">
        <v>815</v>
      </c>
      <c r="B86" s="30" t="s">
        <v>923</v>
      </c>
      <c r="C86" s="31" t="s">
        <v>47</v>
      </c>
      <c r="D86" s="25">
        <v>36000</v>
      </c>
      <c r="E86" s="25">
        <v>212382.27</v>
      </c>
      <c r="F86" s="56">
        <f t="shared" si="2"/>
        <v>-176382.27</v>
      </c>
      <c r="G86" s="57">
        <f t="shared" si="3"/>
        <v>5.8995074999999995</v>
      </c>
    </row>
    <row r="87" spans="1:7" ht="77.25" hidden="1">
      <c r="A87" s="29" t="s">
        <v>1241</v>
      </c>
      <c r="B87" s="30" t="s">
        <v>923</v>
      </c>
      <c r="C87" s="31" t="s">
        <v>517</v>
      </c>
      <c r="D87" s="25">
        <v>1410000</v>
      </c>
      <c r="E87" s="25">
        <v>957493.34</v>
      </c>
      <c r="F87" s="56">
        <f t="shared" si="2"/>
        <v>452506.66000000003</v>
      </c>
      <c r="G87" s="57">
        <f t="shared" si="3"/>
        <v>0.67907329078014178</v>
      </c>
    </row>
    <row r="88" spans="1:7" ht="77.25" hidden="1">
      <c r="A88" s="29" t="s">
        <v>1019</v>
      </c>
      <c r="B88" s="30" t="s">
        <v>923</v>
      </c>
      <c r="C88" s="31" t="s">
        <v>247</v>
      </c>
      <c r="D88" s="25">
        <v>1410000</v>
      </c>
      <c r="E88" s="25">
        <v>957493.34</v>
      </c>
      <c r="F88" s="56">
        <f t="shared" si="2"/>
        <v>452506.66000000003</v>
      </c>
      <c r="G88" s="57">
        <f t="shared" si="3"/>
        <v>0.67907329078014178</v>
      </c>
    </row>
    <row r="89" spans="1:7" ht="77.25" hidden="1">
      <c r="A89" s="29" t="s">
        <v>687</v>
      </c>
      <c r="B89" s="30" t="s">
        <v>923</v>
      </c>
      <c r="C89" s="31" t="s">
        <v>1475</v>
      </c>
      <c r="D89" s="25">
        <v>1410000</v>
      </c>
      <c r="E89" s="25">
        <v>957493.34</v>
      </c>
      <c r="F89" s="56">
        <f t="shared" si="2"/>
        <v>452506.66000000003</v>
      </c>
      <c r="G89" s="57">
        <f t="shared" si="3"/>
        <v>0.67907329078014178</v>
      </c>
    </row>
    <row r="90" spans="1:7" ht="26.25">
      <c r="A90" s="52" t="s">
        <v>41</v>
      </c>
      <c r="B90" s="53" t="s">
        <v>923</v>
      </c>
      <c r="C90" s="54" t="s">
        <v>1548</v>
      </c>
      <c r="D90" s="55">
        <v>6396000</v>
      </c>
      <c r="E90" s="55">
        <v>5372783.3600000003</v>
      </c>
      <c r="F90" s="39">
        <f t="shared" si="2"/>
        <v>1023216.6399999997</v>
      </c>
      <c r="G90" s="40">
        <f t="shared" si="3"/>
        <v>0.84002241400875555</v>
      </c>
    </row>
    <row r="91" spans="1:7" ht="26.25" hidden="1">
      <c r="A91" s="29" t="s">
        <v>996</v>
      </c>
      <c r="B91" s="30" t="s">
        <v>923</v>
      </c>
      <c r="C91" s="31" t="s">
        <v>526</v>
      </c>
      <c r="D91" s="25">
        <v>6396000</v>
      </c>
      <c r="E91" s="25">
        <v>5372783.3600000003</v>
      </c>
      <c r="F91" s="56">
        <f t="shared" si="2"/>
        <v>1023216.6399999997</v>
      </c>
      <c r="G91" s="57">
        <f t="shared" si="3"/>
        <v>0.84002241400875555</v>
      </c>
    </row>
    <row r="92" spans="1:7" ht="26.25" hidden="1">
      <c r="A92" s="29" t="s">
        <v>789</v>
      </c>
      <c r="B92" s="30" t="s">
        <v>923</v>
      </c>
      <c r="C92" s="31" t="s">
        <v>1623</v>
      </c>
      <c r="D92" s="25">
        <v>1880000</v>
      </c>
      <c r="E92" s="25">
        <v>1778575.22</v>
      </c>
      <c r="F92" s="56">
        <f t="shared" si="2"/>
        <v>101424.78000000003</v>
      </c>
      <c r="G92" s="57">
        <f t="shared" si="3"/>
        <v>0.94605064893617019</v>
      </c>
    </row>
    <row r="93" spans="1:7" ht="26.25" hidden="1">
      <c r="A93" s="29" t="s">
        <v>1113</v>
      </c>
      <c r="B93" s="30" t="s">
        <v>923</v>
      </c>
      <c r="C93" s="31" t="s">
        <v>392</v>
      </c>
      <c r="D93" s="25">
        <v>300000</v>
      </c>
      <c r="E93" s="25">
        <v>125113.95</v>
      </c>
      <c r="F93" s="56">
        <f t="shared" si="2"/>
        <v>174886.05</v>
      </c>
      <c r="G93" s="57">
        <f t="shared" si="3"/>
        <v>0.41704649999999999</v>
      </c>
    </row>
    <row r="94" spans="1:7" ht="26.25" hidden="1">
      <c r="A94" s="29" t="s">
        <v>352</v>
      </c>
      <c r="B94" s="30" t="s">
        <v>923</v>
      </c>
      <c r="C94" s="31" t="s">
        <v>1502</v>
      </c>
      <c r="D94" s="25">
        <v>236000</v>
      </c>
      <c r="E94" s="25">
        <v>542936.19999999995</v>
      </c>
      <c r="F94" s="56">
        <f t="shared" si="2"/>
        <v>-306936.19999999995</v>
      </c>
      <c r="G94" s="57">
        <f t="shared" si="3"/>
        <v>2.3005771186440676</v>
      </c>
    </row>
    <row r="95" spans="1:7" ht="26.25" hidden="1">
      <c r="A95" s="29" t="s">
        <v>533</v>
      </c>
      <c r="B95" s="30" t="s">
        <v>923</v>
      </c>
      <c r="C95" s="31" t="s">
        <v>258</v>
      </c>
      <c r="D95" s="25">
        <v>1830000</v>
      </c>
      <c r="E95" s="25">
        <v>1131441.98</v>
      </c>
      <c r="F95" s="56">
        <f t="shared" si="2"/>
        <v>698558.02</v>
      </c>
      <c r="G95" s="57">
        <f t="shared" si="3"/>
        <v>0.61827430601092892</v>
      </c>
    </row>
    <row r="96" spans="1:7" ht="39" hidden="1">
      <c r="A96" s="29" t="s">
        <v>422</v>
      </c>
      <c r="B96" s="30" t="s">
        <v>923</v>
      </c>
      <c r="C96" s="31" t="s">
        <v>1227</v>
      </c>
      <c r="D96" s="25">
        <v>2150000</v>
      </c>
      <c r="E96" s="25">
        <v>1794716.01</v>
      </c>
      <c r="F96" s="56">
        <f t="shared" si="2"/>
        <v>355283.99</v>
      </c>
      <c r="G96" s="57">
        <f t="shared" si="3"/>
        <v>0.83475163255813956</v>
      </c>
    </row>
    <row r="97" spans="1:7" ht="26.25">
      <c r="A97" s="52" t="s">
        <v>278</v>
      </c>
      <c r="B97" s="53" t="s">
        <v>923</v>
      </c>
      <c r="C97" s="54" t="s">
        <v>1465</v>
      </c>
      <c r="D97" s="55">
        <v>933000</v>
      </c>
      <c r="E97" s="55">
        <v>669800.95999999996</v>
      </c>
      <c r="F97" s="39">
        <f t="shared" si="2"/>
        <v>263199.04000000004</v>
      </c>
      <c r="G97" s="40">
        <f t="shared" si="3"/>
        <v>0.71790027867095385</v>
      </c>
    </row>
    <row r="98" spans="1:7" hidden="1">
      <c r="A98" s="29" t="s">
        <v>1444</v>
      </c>
      <c r="B98" s="30" t="s">
        <v>923</v>
      </c>
      <c r="C98" s="31" t="s">
        <v>1639</v>
      </c>
      <c r="D98" s="25">
        <v>16000</v>
      </c>
      <c r="E98" s="25">
        <v>4735</v>
      </c>
      <c r="F98" s="56">
        <f t="shared" si="2"/>
        <v>11265</v>
      </c>
      <c r="G98" s="57">
        <f t="shared" si="3"/>
        <v>0.29593750000000002</v>
      </c>
    </row>
    <row r="99" spans="1:7" hidden="1">
      <c r="A99" s="29" t="s">
        <v>56</v>
      </c>
      <c r="B99" s="30" t="s">
        <v>923</v>
      </c>
      <c r="C99" s="31" t="s">
        <v>259</v>
      </c>
      <c r="D99" s="25">
        <v>16000</v>
      </c>
      <c r="E99" s="25">
        <v>4735</v>
      </c>
      <c r="F99" s="56">
        <f t="shared" si="2"/>
        <v>11265</v>
      </c>
      <c r="G99" s="57">
        <f t="shared" si="3"/>
        <v>0.29593750000000002</v>
      </c>
    </row>
    <row r="100" spans="1:7" ht="26.25" hidden="1">
      <c r="A100" s="29" t="s">
        <v>1204</v>
      </c>
      <c r="B100" s="30" t="s">
        <v>923</v>
      </c>
      <c r="C100" s="31" t="s">
        <v>267</v>
      </c>
      <c r="D100" s="25">
        <v>11000</v>
      </c>
      <c r="E100" s="25">
        <v>3780</v>
      </c>
      <c r="F100" s="56">
        <f t="shared" si="2"/>
        <v>7220</v>
      </c>
      <c r="G100" s="57">
        <f t="shared" si="3"/>
        <v>0.34363636363636363</v>
      </c>
    </row>
    <row r="101" spans="1:7" ht="26.25" hidden="1">
      <c r="A101" s="29" t="s">
        <v>465</v>
      </c>
      <c r="B101" s="30" t="s">
        <v>923</v>
      </c>
      <c r="C101" s="31" t="s">
        <v>1051</v>
      </c>
      <c r="D101" s="25">
        <v>5000</v>
      </c>
      <c r="E101" s="25">
        <v>955</v>
      </c>
      <c r="F101" s="56">
        <f t="shared" si="2"/>
        <v>4045</v>
      </c>
      <c r="G101" s="57">
        <f t="shared" si="3"/>
        <v>0.191</v>
      </c>
    </row>
    <row r="102" spans="1:7" hidden="1">
      <c r="A102" s="29" t="s">
        <v>763</v>
      </c>
      <c r="B102" s="30" t="s">
        <v>923</v>
      </c>
      <c r="C102" s="31" t="s">
        <v>32</v>
      </c>
      <c r="D102" s="25">
        <v>917000</v>
      </c>
      <c r="E102" s="25">
        <v>665065.96</v>
      </c>
      <c r="F102" s="56">
        <f t="shared" si="2"/>
        <v>251934.04000000004</v>
      </c>
      <c r="G102" s="57">
        <f t="shared" si="3"/>
        <v>0.72526276990185379</v>
      </c>
    </row>
    <row r="103" spans="1:7" ht="39" hidden="1">
      <c r="A103" s="29" t="s">
        <v>136</v>
      </c>
      <c r="B103" s="30" t="s">
        <v>923</v>
      </c>
      <c r="C103" s="31" t="s">
        <v>1332</v>
      </c>
      <c r="D103" s="25">
        <v>917000</v>
      </c>
      <c r="E103" s="25">
        <v>589303.80000000005</v>
      </c>
      <c r="F103" s="56">
        <f t="shared" si="2"/>
        <v>327696.19999999995</v>
      </c>
      <c r="G103" s="57">
        <f t="shared" si="3"/>
        <v>0.64264318429661949</v>
      </c>
    </row>
    <row r="104" spans="1:7" ht="39" hidden="1">
      <c r="A104" s="29" t="s">
        <v>1246</v>
      </c>
      <c r="B104" s="30" t="s">
        <v>923</v>
      </c>
      <c r="C104" s="31" t="s">
        <v>186</v>
      </c>
      <c r="D104" s="25">
        <v>796000</v>
      </c>
      <c r="E104" s="25">
        <v>518380.14</v>
      </c>
      <c r="F104" s="56">
        <f t="shared" si="2"/>
        <v>277619.86</v>
      </c>
      <c r="G104" s="57">
        <f t="shared" si="3"/>
        <v>0.6512313316582915</v>
      </c>
    </row>
    <row r="105" spans="1:7" ht="39" hidden="1">
      <c r="A105" s="29" t="s">
        <v>398</v>
      </c>
      <c r="B105" s="30" t="s">
        <v>923</v>
      </c>
      <c r="C105" s="31" t="s">
        <v>457</v>
      </c>
      <c r="D105" s="25">
        <v>121000</v>
      </c>
      <c r="E105" s="25">
        <v>70923.66</v>
      </c>
      <c r="F105" s="56">
        <f t="shared" si="2"/>
        <v>50076.34</v>
      </c>
      <c r="G105" s="57">
        <f t="shared" si="3"/>
        <v>0.58614595041322315</v>
      </c>
    </row>
    <row r="106" spans="1:7" hidden="1">
      <c r="A106" s="29" t="s">
        <v>66</v>
      </c>
      <c r="B106" s="30" t="s">
        <v>923</v>
      </c>
      <c r="C106" s="31" t="s">
        <v>1303</v>
      </c>
      <c r="D106" s="25">
        <v>0</v>
      </c>
      <c r="E106" s="25">
        <v>75762.16</v>
      </c>
      <c r="F106" s="56">
        <f t="shared" si="2"/>
        <v>-75762.16</v>
      </c>
      <c r="G106" s="57">
        <v>0</v>
      </c>
    </row>
    <row r="107" spans="1:7" ht="26.25" hidden="1">
      <c r="A107" s="29" t="s">
        <v>639</v>
      </c>
      <c r="B107" s="30" t="s">
        <v>923</v>
      </c>
      <c r="C107" s="31" t="s">
        <v>868</v>
      </c>
      <c r="D107" s="25">
        <v>0</v>
      </c>
      <c r="E107" s="25">
        <v>45706.31</v>
      </c>
      <c r="F107" s="56">
        <f t="shared" si="2"/>
        <v>-45706.31</v>
      </c>
      <c r="G107" s="57">
        <v>0</v>
      </c>
    </row>
    <row r="108" spans="1:7" ht="26.25" hidden="1">
      <c r="A108" s="29" t="s">
        <v>1509</v>
      </c>
      <c r="B108" s="30" t="s">
        <v>923</v>
      </c>
      <c r="C108" s="31" t="s">
        <v>336</v>
      </c>
      <c r="D108" s="25">
        <v>0</v>
      </c>
      <c r="E108" s="25">
        <v>23104.02</v>
      </c>
      <c r="F108" s="56">
        <f t="shared" si="2"/>
        <v>-23104.02</v>
      </c>
      <c r="G108" s="57">
        <v>0</v>
      </c>
    </row>
    <row r="109" spans="1:7" ht="26.25" hidden="1">
      <c r="A109" s="29" t="s">
        <v>269</v>
      </c>
      <c r="B109" s="30" t="s">
        <v>923</v>
      </c>
      <c r="C109" s="31" t="s">
        <v>434</v>
      </c>
      <c r="D109" s="25">
        <v>0</v>
      </c>
      <c r="E109" s="25">
        <v>6951.83</v>
      </c>
      <c r="F109" s="56">
        <f t="shared" si="2"/>
        <v>-6951.83</v>
      </c>
      <c r="G109" s="57">
        <v>0</v>
      </c>
    </row>
    <row r="110" spans="1:7" ht="26.25">
      <c r="A110" s="52" t="s">
        <v>721</v>
      </c>
      <c r="B110" s="53" t="s">
        <v>923</v>
      </c>
      <c r="C110" s="54" t="s">
        <v>409</v>
      </c>
      <c r="D110" s="55">
        <v>10302000</v>
      </c>
      <c r="E110" s="55">
        <v>3416451.41</v>
      </c>
      <c r="F110" s="39">
        <f t="shared" si="2"/>
        <v>6885548.5899999999</v>
      </c>
      <c r="G110" s="40">
        <f t="shared" si="3"/>
        <v>0.33162991749174919</v>
      </c>
    </row>
    <row r="111" spans="1:7" ht="77.25" hidden="1">
      <c r="A111" s="29" t="s">
        <v>1654</v>
      </c>
      <c r="B111" s="30" t="s">
        <v>923</v>
      </c>
      <c r="C111" s="31" t="s">
        <v>828</v>
      </c>
      <c r="D111" s="25">
        <v>8002000</v>
      </c>
      <c r="E111" s="25">
        <v>3400117.02</v>
      </c>
      <c r="F111" s="56">
        <f t="shared" si="2"/>
        <v>4601882.9800000004</v>
      </c>
      <c r="G111" s="57">
        <f t="shared" si="3"/>
        <v>0.42490840039990002</v>
      </c>
    </row>
    <row r="112" spans="1:7" ht="90" hidden="1">
      <c r="A112" s="29" t="s">
        <v>689</v>
      </c>
      <c r="B112" s="30" t="s">
        <v>923</v>
      </c>
      <c r="C112" s="31" t="s">
        <v>674</v>
      </c>
      <c r="D112" s="25">
        <v>8000000</v>
      </c>
      <c r="E112" s="25">
        <v>3400117.02</v>
      </c>
      <c r="F112" s="56">
        <f t="shared" si="2"/>
        <v>4599882.9800000004</v>
      </c>
      <c r="G112" s="57">
        <f t="shared" si="3"/>
        <v>0.42501462750000002</v>
      </c>
    </row>
    <row r="113" spans="1:7" ht="77.25" hidden="1">
      <c r="A113" s="29" t="s">
        <v>1169</v>
      </c>
      <c r="B113" s="30" t="s">
        <v>923</v>
      </c>
      <c r="C113" s="31" t="s">
        <v>1117</v>
      </c>
      <c r="D113" s="25">
        <v>0</v>
      </c>
      <c r="E113" s="25">
        <v>50378.8</v>
      </c>
      <c r="F113" s="56">
        <f t="shared" si="2"/>
        <v>-50378.8</v>
      </c>
      <c r="G113" s="57">
        <v>0</v>
      </c>
    </row>
    <row r="114" spans="1:7" ht="90" hidden="1">
      <c r="A114" s="29" t="s">
        <v>1595</v>
      </c>
      <c r="B114" s="30" t="s">
        <v>923</v>
      </c>
      <c r="C114" s="31" t="s">
        <v>1374</v>
      </c>
      <c r="D114" s="25">
        <v>8000000</v>
      </c>
      <c r="E114" s="25">
        <v>3349738.22</v>
      </c>
      <c r="F114" s="56">
        <f t="shared" si="2"/>
        <v>4650261.7799999993</v>
      </c>
      <c r="G114" s="57">
        <f t="shared" si="3"/>
        <v>0.41871727750000004</v>
      </c>
    </row>
    <row r="115" spans="1:7" ht="90" hidden="1">
      <c r="A115" s="29" t="s">
        <v>462</v>
      </c>
      <c r="B115" s="30" t="s">
        <v>923</v>
      </c>
      <c r="C115" s="31" t="s">
        <v>922</v>
      </c>
      <c r="D115" s="25">
        <v>2000</v>
      </c>
      <c r="E115" s="25">
        <v>0</v>
      </c>
      <c r="F115" s="56">
        <f t="shared" si="2"/>
        <v>2000</v>
      </c>
      <c r="G115" s="57">
        <f t="shared" si="3"/>
        <v>0</v>
      </c>
    </row>
    <row r="116" spans="1:7" ht="90" hidden="1">
      <c r="A116" s="29" t="s">
        <v>605</v>
      </c>
      <c r="B116" s="30" t="s">
        <v>923</v>
      </c>
      <c r="C116" s="31" t="s">
        <v>935</v>
      </c>
      <c r="D116" s="25">
        <v>2000</v>
      </c>
      <c r="E116" s="25">
        <v>0</v>
      </c>
      <c r="F116" s="56">
        <f t="shared" si="2"/>
        <v>2000</v>
      </c>
      <c r="G116" s="57">
        <f t="shared" si="3"/>
        <v>0</v>
      </c>
    </row>
    <row r="117" spans="1:7" ht="26.25" hidden="1">
      <c r="A117" s="29" t="s">
        <v>428</v>
      </c>
      <c r="B117" s="30" t="s">
        <v>923</v>
      </c>
      <c r="C117" s="31" t="s">
        <v>1330</v>
      </c>
      <c r="D117" s="25">
        <v>2300000</v>
      </c>
      <c r="E117" s="25">
        <v>16334.39</v>
      </c>
      <c r="F117" s="56">
        <f t="shared" si="2"/>
        <v>2283665.61</v>
      </c>
      <c r="G117" s="57">
        <f t="shared" si="3"/>
        <v>7.1019086956521735E-3</v>
      </c>
    </row>
    <row r="118" spans="1:7" ht="39" hidden="1">
      <c r="A118" s="29" t="s">
        <v>724</v>
      </c>
      <c r="B118" s="30" t="s">
        <v>923</v>
      </c>
      <c r="C118" s="31" t="s">
        <v>776</v>
      </c>
      <c r="D118" s="25">
        <v>2000000</v>
      </c>
      <c r="E118" s="25">
        <v>13334.39</v>
      </c>
      <c r="F118" s="56">
        <f t="shared" si="2"/>
        <v>1986665.61</v>
      </c>
      <c r="G118" s="57">
        <f t="shared" si="3"/>
        <v>6.6671949999999999E-3</v>
      </c>
    </row>
    <row r="119" spans="1:7" ht="51.75" hidden="1">
      <c r="A119" s="29" t="s">
        <v>164</v>
      </c>
      <c r="B119" s="30" t="s">
        <v>923</v>
      </c>
      <c r="C119" s="31" t="s">
        <v>322</v>
      </c>
      <c r="D119" s="25">
        <v>0</v>
      </c>
      <c r="E119" s="25">
        <v>-1425.54</v>
      </c>
      <c r="F119" s="56">
        <f t="shared" si="2"/>
        <v>1425.54</v>
      </c>
      <c r="G119" s="57">
        <v>0</v>
      </c>
    </row>
    <row r="120" spans="1:7" ht="51.75" hidden="1">
      <c r="A120" s="29" t="s">
        <v>941</v>
      </c>
      <c r="B120" s="30" t="s">
        <v>923</v>
      </c>
      <c r="C120" s="31" t="s">
        <v>1084</v>
      </c>
      <c r="D120" s="25">
        <v>2000000</v>
      </c>
      <c r="E120" s="25">
        <v>14759.93</v>
      </c>
      <c r="F120" s="56">
        <f t="shared" si="2"/>
        <v>1985240.07</v>
      </c>
      <c r="G120" s="57">
        <f t="shared" si="3"/>
        <v>7.3799650000000005E-3</v>
      </c>
    </row>
    <row r="121" spans="1:7" ht="51.75" hidden="1">
      <c r="A121" s="29" t="s">
        <v>783</v>
      </c>
      <c r="B121" s="30" t="s">
        <v>923</v>
      </c>
      <c r="C121" s="31" t="s">
        <v>1188</v>
      </c>
      <c r="D121" s="25">
        <v>300000</v>
      </c>
      <c r="E121" s="25">
        <v>3000</v>
      </c>
      <c r="F121" s="56">
        <f t="shared" si="2"/>
        <v>297000</v>
      </c>
      <c r="G121" s="57">
        <f t="shared" si="3"/>
        <v>0.01</v>
      </c>
    </row>
    <row r="122" spans="1:7" ht="51.75" hidden="1">
      <c r="A122" s="29" t="s">
        <v>648</v>
      </c>
      <c r="B122" s="30" t="s">
        <v>923</v>
      </c>
      <c r="C122" s="31" t="s">
        <v>765</v>
      </c>
      <c r="D122" s="25">
        <v>300000</v>
      </c>
      <c r="E122" s="25">
        <v>3000</v>
      </c>
      <c r="F122" s="56">
        <f t="shared" si="2"/>
        <v>297000</v>
      </c>
      <c r="G122" s="57">
        <f t="shared" si="3"/>
        <v>0.01</v>
      </c>
    </row>
    <row r="123" spans="1:7">
      <c r="A123" s="52" t="s">
        <v>1357</v>
      </c>
      <c r="B123" s="53" t="s">
        <v>923</v>
      </c>
      <c r="C123" s="54" t="s">
        <v>930</v>
      </c>
      <c r="D123" s="55">
        <v>5508000</v>
      </c>
      <c r="E123" s="55">
        <v>6761689.7199999997</v>
      </c>
      <c r="F123" s="39">
        <f t="shared" si="2"/>
        <v>-1253689.7199999997</v>
      </c>
      <c r="G123" s="40">
        <f t="shared" si="3"/>
        <v>1.2276125127087871</v>
      </c>
    </row>
    <row r="124" spans="1:7" ht="26.25" hidden="1">
      <c r="A124" s="29" t="s">
        <v>1318</v>
      </c>
      <c r="B124" s="30" t="s">
        <v>923</v>
      </c>
      <c r="C124" s="31" t="s">
        <v>222</v>
      </c>
      <c r="D124" s="25">
        <v>71000</v>
      </c>
      <c r="E124" s="25">
        <v>40179.64</v>
      </c>
      <c r="F124" s="56">
        <f t="shared" si="2"/>
        <v>30820.36</v>
      </c>
      <c r="G124" s="57">
        <f t="shared" si="3"/>
        <v>0.56591042253521129</v>
      </c>
    </row>
    <row r="125" spans="1:7" ht="64.5" hidden="1">
      <c r="A125" s="29" t="s">
        <v>90</v>
      </c>
      <c r="B125" s="30" t="s">
        <v>923</v>
      </c>
      <c r="C125" s="31" t="s">
        <v>1470</v>
      </c>
      <c r="D125" s="25">
        <v>50000</v>
      </c>
      <c r="E125" s="25">
        <v>30945.54</v>
      </c>
      <c r="F125" s="56">
        <f t="shared" si="2"/>
        <v>19054.46</v>
      </c>
      <c r="G125" s="57">
        <f t="shared" si="3"/>
        <v>0.61891079999999998</v>
      </c>
    </row>
    <row r="126" spans="1:7" ht="51.75" hidden="1">
      <c r="A126" s="29" t="s">
        <v>1638</v>
      </c>
      <c r="B126" s="30" t="s">
        <v>923</v>
      </c>
      <c r="C126" s="31" t="s">
        <v>1347</v>
      </c>
      <c r="D126" s="25">
        <v>21000</v>
      </c>
      <c r="E126" s="25">
        <v>9234.1</v>
      </c>
      <c r="F126" s="56">
        <f t="shared" si="2"/>
        <v>11765.9</v>
      </c>
      <c r="G126" s="57">
        <f t="shared" si="3"/>
        <v>0.43971904761904762</v>
      </c>
    </row>
    <row r="127" spans="1:7" ht="64.5" hidden="1">
      <c r="A127" s="29" t="s">
        <v>610</v>
      </c>
      <c r="B127" s="30" t="s">
        <v>923</v>
      </c>
      <c r="C127" s="31" t="s">
        <v>851</v>
      </c>
      <c r="D127" s="25">
        <v>10000</v>
      </c>
      <c r="E127" s="25">
        <v>72000</v>
      </c>
      <c r="F127" s="56">
        <f t="shared" si="2"/>
        <v>-62000</v>
      </c>
      <c r="G127" s="57">
        <f t="shared" si="3"/>
        <v>7.2</v>
      </c>
    </row>
    <row r="128" spans="1:7" ht="64.5" hidden="1">
      <c r="A128" s="29" t="s">
        <v>679</v>
      </c>
      <c r="B128" s="30" t="s">
        <v>923</v>
      </c>
      <c r="C128" s="31" t="s">
        <v>1270</v>
      </c>
      <c r="D128" s="25">
        <v>90000</v>
      </c>
      <c r="E128" s="25">
        <v>94458.34</v>
      </c>
      <c r="F128" s="56">
        <f t="shared" si="2"/>
        <v>-4458.3399999999965</v>
      </c>
      <c r="G128" s="57">
        <f t="shared" si="3"/>
        <v>1.0495371111111111</v>
      </c>
    </row>
    <row r="129" spans="1:7" ht="51.75" hidden="1">
      <c r="A129" s="29" t="s">
        <v>1178</v>
      </c>
      <c r="B129" s="30" t="s">
        <v>923</v>
      </c>
      <c r="C129" s="31" t="s">
        <v>723</v>
      </c>
      <c r="D129" s="25">
        <v>53000</v>
      </c>
      <c r="E129" s="25">
        <v>47575</v>
      </c>
      <c r="F129" s="56">
        <f t="shared" si="2"/>
        <v>5425</v>
      </c>
      <c r="G129" s="57">
        <f t="shared" si="3"/>
        <v>0.89764150943396226</v>
      </c>
    </row>
    <row r="130" spans="1:7" ht="51.75" hidden="1">
      <c r="A130" s="29" t="s">
        <v>200</v>
      </c>
      <c r="B130" s="30" t="s">
        <v>923</v>
      </c>
      <c r="C130" s="31" t="s">
        <v>156</v>
      </c>
      <c r="D130" s="25">
        <v>37000</v>
      </c>
      <c r="E130" s="25">
        <v>46883.34</v>
      </c>
      <c r="F130" s="56">
        <f t="shared" si="2"/>
        <v>-9883.3399999999965</v>
      </c>
      <c r="G130" s="57">
        <f t="shared" si="3"/>
        <v>1.2671172972972973</v>
      </c>
    </row>
    <row r="131" spans="1:7" ht="39" hidden="1">
      <c r="A131" s="29" t="s">
        <v>479</v>
      </c>
      <c r="B131" s="30" t="s">
        <v>923</v>
      </c>
      <c r="C131" s="31" t="s">
        <v>1083</v>
      </c>
      <c r="D131" s="25">
        <v>110000</v>
      </c>
      <c r="E131" s="25">
        <v>828150.53</v>
      </c>
      <c r="F131" s="56">
        <f t="shared" si="2"/>
        <v>-718150.53</v>
      </c>
      <c r="G131" s="57">
        <f t="shared" si="3"/>
        <v>7.5286411818181822</v>
      </c>
    </row>
    <row r="132" spans="1:7" ht="51.75" hidden="1">
      <c r="A132" s="29" t="s">
        <v>218</v>
      </c>
      <c r="B132" s="30" t="s">
        <v>923</v>
      </c>
      <c r="C132" s="31" t="s">
        <v>346</v>
      </c>
      <c r="D132" s="25">
        <v>110000</v>
      </c>
      <c r="E132" s="25">
        <v>828150.53</v>
      </c>
      <c r="F132" s="56">
        <f t="shared" si="2"/>
        <v>-718150.53</v>
      </c>
      <c r="G132" s="57">
        <f t="shared" si="3"/>
        <v>7.5286411818181822</v>
      </c>
    </row>
    <row r="133" spans="1:7" ht="102.75" hidden="1">
      <c r="A133" s="29" t="s">
        <v>1052</v>
      </c>
      <c r="B133" s="30" t="s">
        <v>923</v>
      </c>
      <c r="C133" s="31" t="s">
        <v>975</v>
      </c>
      <c r="D133" s="25">
        <v>386000</v>
      </c>
      <c r="E133" s="25">
        <v>727300</v>
      </c>
      <c r="F133" s="56">
        <f t="shared" si="2"/>
        <v>-341300</v>
      </c>
      <c r="G133" s="57">
        <f t="shared" si="3"/>
        <v>1.8841968911917097</v>
      </c>
    </row>
    <row r="134" spans="1:7" ht="26.25" hidden="1">
      <c r="A134" s="29" t="s">
        <v>1353</v>
      </c>
      <c r="B134" s="30" t="s">
        <v>923</v>
      </c>
      <c r="C134" s="31" t="s">
        <v>549</v>
      </c>
      <c r="D134" s="25">
        <v>0</v>
      </c>
      <c r="E134" s="25">
        <v>20000</v>
      </c>
      <c r="F134" s="56">
        <f t="shared" si="2"/>
        <v>-20000</v>
      </c>
      <c r="G134" s="57">
        <v>0</v>
      </c>
    </row>
    <row r="135" spans="1:7" ht="39" hidden="1">
      <c r="A135" s="29" t="s">
        <v>577</v>
      </c>
      <c r="B135" s="30" t="s">
        <v>923</v>
      </c>
      <c r="C135" s="31" t="s">
        <v>1652</v>
      </c>
      <c r="D135" s="25">
        <v>0</v>
      </c>
      <c r="E135" s="25">
        <v>3500</v>
      </c>
      <c r="F135" s="56">
        <f t="shared" si="2"/>
        <v>-3500</v>
      </c>
      <c r="G135" s="57">
        <v>0</v>
      </c>
    </row>
    <row r="136" spans="1:7" ht="39" hidden="1">
      <c r="A136" s="29" t="s">
        <v>656</v>
      </c>
      <c r="B136" s="30" t="s">
        <v>923</v>
      </c>
      <c r="C136" s="31" t="s">
        <v>421</v>
      </c>
      <c r="D136" s="25">
        <v>10000</v>
      </c>
      <c r="E136" s="25">
        <v>120500</v>
      </c>
      <c r="F136" s="56">
        <f t="shared" si="2"/>
        <v>-110500</v>
      </c>
      <c r="G136" s="57">
        <f t="shared" si="3"/>
        <v>12.05</v>
      </c>
    </row>
    <row r="137" spans="1:7" ht="26.25" hidden="1">
      <c r="A137" s="29" t="s">
        <v>571</v>
      </c>
      <c r="B137" s="30" t="s">
        <v>923</v>
      </c>
      <c r="C137" s="31" t="s">
        <v>297</v>
      </c>
      <c r="D137" s="25">
        <v>360000</v>
      </c>
      <c r="E137" s="25">
        <v>570000</v>
      </c>
      <c r="F137" s="56">
        <f t="shared" si="2"/>
        <v>-210000</v>
      </c>
      <c r="G137" s="57">
        <f t="shared" si="3"/>
        <v>1.5833333333333333</v>
      </c>
    </row>
    <row r="138" spans="1:7" ht="26.25" hidden="1">
      <c r="A138" s="29" t="s">
        <v>1336</v>
      </c>
      <c r="B138" s="30" t="s">
        <v>923</v>
      </c>
      <c r="C138" s="31" t="s">
        <v>1404</v>
      </c>
      <c r="D138" s="25">
        <v>16000</v>
      </c>
      <c r="E138" s="25">
        <v>13300</v>
      </c>
      <c r="F138" s="56">
        <f t="shared" si="2"/>
        <v>2700</v>
      </c>
      <c r="G138" s="57">
        <f t="shared" si="3"/>
        <v>0.83125000000000004</v>
      </c>
    </row>
    <row r="139" spans="1:7" ht="51.75" hidden="1">
      <c r="A139" s="29" t="s">
        <v>1371</v>
      </c>
      <c r="B139" s="30" t="s">
        <v>923</v>
      </c>
      <c r="C139" s="31" t="s">
        <v>1590</v>
      </c>
      <c r="D139" s="25">
        <v>1484000</v>
      </c>
      <c r="E139" s="25">
        <v>833084.02</v>
      </c>
      <c r="F139" s="56">
        <f t="shared" si="2"/>
        <v>650915.98</v>
      </c>
      <c r="G139" s="57">
        <f t="shared" si="3"/>
        <v>0.56137737196765503</v>
      </c>
    </row>
    <row r="140" spans="1:7" ht="26.25" hidden="1">
      <c r="A140" s="29" t="s">
        <v>289</v>
      </c>
      <c r="B140" s="30" t="s">
        <v>923</v>
      </c>
      <c r="C140" s="31" t="s">
        <v>1510</v>
      </c>
      <c r="D140" s="25">
        <v>546000</v>
      </c>
      <c r="E140" s="25">
        <v>124110.45</v>
      </c>
      <c r="F140" s="56">
        <f t="shared" si="2"/>
        <v>421889.55</v>
      </c>
      <c r="G140" s="57">
        <f t="shared" si="3"/>
        <v>0.22730851648351647</v>
      </c>
    </row>
    <row r="141" spans="1:7" ht="39" hidden="1">
      <c r="A141" s="29" t="s">
        <v>1483</v>
      </c>
      <c r="B141" s="30" t="s">
        <v>923</v>
      </c>
      <c r="C141" s="31" t="s">
        <v>965</v>
      </c>
      <c r="D141" s="25">
        <v>50000</v>
      </c>
      <c r="E141" s="25">
        <v>18800</v>
      </c>
      <c r="F141" s="56">
        <f t="shared" si="2"/>
        <v>31200</v>
      </c>
      <c r="G141" s="57">
        <f t="shared" si="3"/>
        <v>0.376</v>
      </c>
    </row>
    <row r="142" spans="1:7" ht="51.75" hidden="1">
      <c r="A142" s="29" t="s">
        <v>603</v>
      </c>
      <c r="B142" s="30" t="s">
        <v>923</v>
      </c>
      <c r="C142" s="31" t="s">
        <v>1184</v>
      </c>
      <c r="D142" s="25">
        <v>50000</v>
      </c>
      <c r="E142" s="25">
        <v>18800</v>
      </c>
      <c r="F142" s="56">
        <f t="shared" si="2"/>
        <v>31200</v>
      </c>
      <c r="G142" s="57">
        <f t="shared" si="3"/>
        <v>0.376</v>
      </c>
    </row>
    <row r="143" spans="1:7" ht="26.25" hidden="1">
      <c r="A143" s="29" t="s">
        <v>263</v>
      </c>
      <c r="B143" s="30" t="s">
        <v>923</v>
      </c>
      <c r="C143" s="31" t="s">
        <v>824</v>
      </c>
      <c r="D143" s="25">
        <v>496000</v>
      </c>
      <c r="E143" s="25">
        <v>105310.45</v>
      </c>
      <c r="F143" s="56">
        <f t="shared" si="2"/>
        <v>390689.55</v>
      </c>
      <c r="G143" s="57">
        <f t="shared" si="3"/>
        <v>0.21231945564516128</v>
      </c>
    </row>
    <row r="144" spans="1:7" ht="39" hidden="1">
      <c r="A144" s="29" t="s">
        <v>1632</v>
      </c>
      <c r="B144" s="30" t="s">
        <v>923</v>
      </c>
      <c r="C144" s="31" t="s">
        <v>127</v>
      </c>
      <c r="D144" s="25">
        <v>0</v>
      </c>
      <c r="E144" s="25">
        <v>123493.9</v>
      </c>
      <c r="F144" s="56">
        <f t="shared" si="2"/>
        <v>-123493.9</v>
      </c>
      <c r="G144" s="57">
        <v>0</v>
      </c>
    </row>
    <row r="145" spans="1:7" ht="51.75" hidden="1">
      <c r="A145" s="29" t="s">
        <v>516</v>
      </c>
      <c r="B145" s="30" t="s">
        <v>923</v>
      </c>
      <c r="C145" s="31" t="s">
        <v>185</v>
      </c>
      <c r="D145" s="25">
        <v>0</v>
      </c>
      <c r="E145" s="25">
        <v>123493.9</v>
      </c>
      <c r="F145" s="56">
        <f t="shared" si="2"/>
        <v>-123493.9</v>
      </c>
      <c r="G145" s="57">
        <v>0</v>
      </c>
    </row>
    <row r="146" spans="1:7" ht="51.75" hidden="1">
      <c r="A146" s="29" t="s">
        <v>1297</v>
      </c>
      <c r="B146" s="30" t="s">
        <v>923</v>
      </c>
      <c r="C146" s="31" t="s">
        <v>1164</v>
      </c>
      <c r="D146" s="25">
        <v>13000</v>
      </c>
      <c r="E146" s="25">
        <v>98373.64</v>
      </c>
      <c r="F146" s="56">
        <f t="shared" si="2"/>
        <v>-85373.64</v>
      </c>
      <c r="G146" s="57">
        <f t="shared" si="3"/>
        <v>7.5672030769230769</v>
      </c>
    </row>
    <row r="147" spans="1:7" ht="64.5" hidden="1">
      <c r="A147" s="29" t="s">
        <v>390</v>
      </c>
      <c r="B147" s="30" t="s">
        <v>923</v>
      </c>
      <c r="C147" s="31" t="s">
        <v>683</v>
      </c>
      <c r="D147" s="25">
        <v>13000</v>
      </c>
      <c r="E147" s="25">
        <v>98373.64</v>
      </c>
      <c r="F147" s="56">
        <f t="shared" ref="F147:F210" si="4">D147-E147</f>
        <v>-85373.64</v>
      </c>
      <c r="G147" s="57">
        <f t="shared" ref="G147:G210" si="5">E147/D147</f>
        <v>7.5672030769230769</v>
      </c>
    </row>
    <row r="148" spans="1:7" ht="39" hidden="1">
      <c r="A148" s="29" t="s">
        <v>898</v>
      </c>
      <c r="B148" s="30" t="s">
        <v>923</v>
      </c>
      <c r="C148" s="31" t="s">
        <v>560</v>
      </c>
      <c r="D148" s="25">
        <v>60000</v>
      </c>
      <c r="E148" s="25">
        <v>35000</v>
      </c>
      <c r="F148" s="56">
        <f t="shared" si="4"/>
        <v>25000</v>
      </c>
      <c r="G148" s="57">
        <f t="shared" si="5"/>
        <v>0.58333333333333337</v>
      </c>
    </row>
    <row r="149" spans="1:7" ht="64.5" hidden="1">
      <c r="A149" s="29" t="s">
        <v>666</v>
      </c>
      <c r="B149" s="30" t="s">
        <v>923</v>
      </c>
      <c r="C149" s="31" t="s">
        <v>989</v>
      </c>
      <c r="D149" s="25">
        <v>231000</v>
      </c>
      <c r="E149" s="25">
        <v>397535.69</v>
      </c>
      <c r="F149" s="56">
        <f t="shared" si="4"/>
        <v>-166535.69</v>
      </c>
      <c r="G149" s="57">
        <f t="shared" si="5"/>
        <v>1.7209337229437229</v>
      </c>
    </row>
    <row r="150" spans="1:7" ht="39" hidden="1">
      <c r="A150" s="29" t="s">
        <v>1498</v>
      </c>
      <c r="B150" s="30" t="s">
        <v>923</v>
      </c>
      <c r="C150" s="31" t="s">
        <v>1407</v>
      </c>
      <c r="D150" s="25">
        <v>140000</v>
      </c>
      <c r="E150" s="25">
        <v>40000</v>
      </c>
      <c r="F150" s="56">
        <f t="shared" si="4"/>
        <v>100000</v>
      </c>
      <c r="G150" s="57">
        <f t="shared" si="5"/>
        <v>0.2857142857142857</v>
      </c>
    </row>
    <row r="151" spans="1:7" ht="39" hidden="1">
      <c r="A151" s="29" t="s">
        <v>427</v>
      </c>
      <c r="B151" s="30" t="s">
        <v>923</v>
      </c>
      <c r="C151" s="31" t="s">
        <v>353</v>
      </c>
      <c r="D151" s="25">
        <v>4000</v>
      </c>
      <c r="E151" s="25">
        <v>2400</v>
      </c>
      <c r="F151" s="56">
        <f t="shared" si="4"/>
        <v>1600</v>
      </c>
      <c r="G151" s="57">
        <f t="shared" si="5"/>
        <v>0.6</v>
      </c>
    </row>
    <row r="152" spans="1:7" ht="51.75" hidden="1">
      <c r="A152" s="29" t="s">
        <v>636</v>
      </c>
      <c r="B152" s="30" t="s">
        <v>923</v>
      </c>
      <c r="C152" s="31" t="s">
        <v>80</v>
      </c>
      <c r="D152" s="25">
        <v>4000</v>
      </c>
      <c r="E152" s="25">
        <v>2400</v>
      </c>
      <c r="F152" s="56">
        <f t="shared" si="4"/>
        <v>1600</v>
      </c>
      <c r="G152" s="57">
        <f t="shared" si="5"/>
        <v>0.6</v>
      </c>
    </row>
    <row r="153" spans="1:7" ht="26.25" hidden="1">
      <c r="A153" s="29" t="s">
        <v>884</v>
      </c>
      <c r="B153" s="30" t="s">
        <v>923</v>
      </c>
      <c r="C153" s="31" t="s">
        <v>938</v>
      </c>
      <c r="D153" s="25">
        <v>2363000</v>
      </c>
      <c r="E153" s="25">
        <v>3345603.51</v>
      </c>
      <c r="F153" s="56">
        <f t="shared" si="4"/>
        <v>-982603.50999999978</v>
      </c>
      <c r="G153" s="57">
        <f t="shared" si="5"/>
        <v>1.4158288235294116</v>
      </c>
    </row>
    <row r="154" spans="1:7" ht="39" hidden="1">
      <c r="A154" s="29" t="s">
        <v>229</v>
      </c>
      <c r="B154" s="30" t="s">
        <v>923</v>
      </c>
      <c r="C154" s="31" t="s">
        <v>881</v>
      </c>
      <c r="D154" s="25">
        <v>2320000</v>
      </c>
      <c r="E154" s="25">
        <v>3273960.9</v>
      </c>
      <c r="F154" s="56">
        <f t="shared" si="4"/>
        <v>-953960.89999999991</v>
      </c>
      <c r="G154" s="57">
        <f t="shared" si="5"/>
        <v>1.4111900431034483</v>
      </c>
    </row>
    <row r="155" spans="1:7" ht="39" hidden="1">
      <c r="A155" s="29" t="s">
        <v>840</v>
      </c>
      <c r="B155" s="30" t="s">
        <v>923</v>
      </c>
      <c r="C155" s="31" t="s">
        <v>350</v>
      </c>
      <c r="D155" s="25">
        <v>0</v>
      </c>
      <c r="E155" s="25">
        <v>19217.61</v>
      </c>
      <c r="F155" s="56">
        <f t="shared" si="4"/>
        <v>-19217.61</v>
      </c>
      <c r="G155" s="57">
        <v>0</v>
      </c>
    </row>
    <row r="156" spans="1:7" ht="39" hidden="1">
      <c r="A156" s="29" t="s">
        <v>1596</v>
      </c>
      <c r="B156" s="30" t="s">
        <v>923</v>
      </c>
      <c r="C156" s="31" t="s">
        <v>446</v>
      </c>
      <c r="D156" s="25">
        <v>43000</v>
      </c>
      <c r="E156" s="25">
        <v>52425</v>
      </c>
      <c r="F156" s="56">
        <f t="shared" si="4"/>
        <v>-9425</v>
      </c>
      <c r="G156" s="57">
        <f t="shared" si="5"/>
        <v>1.219186046511628</v>
      </c>
    </row>
    <row r="157" spans="1:7">
      <c r="A157" s="52" t="s">
        <v>559</v>
      </c>
      <c r="B157" s="53" t="s">
        <v>923</v>
      </c>
      <c r="C157" s="54" t="s">
        <v>848</v>
      </c>
      <c r="D157" s="55">
        <v>25000</v>
      </c>
      <c r="E157" s="55">
        <v>40022.61</v>
      </c>
      <c r="F157" s="39">
        <f t="shared" si="4"/>
        <v>-15022.61</v>
      </c>
      <c r="G157" s="40">
        <f t="shared" si="5"/>
        <v>1.6009044000000001</v>
      </c>
    </row>
    <row r="158" spans="1:7" hidden="1">
      <c r="A158" s="29" t="s">
        <v>1492</v>
      </c>
      <c r="B158" s="30" t="s">
        <v>923</v>
      </c>
      <c r="C158" s="31" t="s">
        <v>490</v>
      </c>
      <c r="D158" s="25">
        <v>0</v>
      </c>
      <c r="E158" s="25">
        <v>-5326.14</v>
      </c>
      <c r="F158" s="56">
        <f t="shared" si="4"/>
        <v>5326.14</v>
      </c>
      <c r="G158" s="57">
        <v>0</v>
      </c>
    </row>
    <row r="159" spans="1:7" ht="26.25" hidden="1">
      <c r="A159" s="29" t="s">
        <v>1485</v>
      </c>
      <c r="B159" s="30" t="s">
        <v>923</v>
      </c>
      <c r="C159" s="31" t="s">
        <v>1647</v>
      </c>
      <c r="D159" s="25">
        <v>0</v>
      </c>
      <c r="E159" s="25">
        <v>-5326.14</v>
      </c>
      <c r="F159" s="56">
        <f t="shared" si="4"/>
        <v>5326.14</v>
      </c>
      <c r="G159" s="57">
        <v>0</v>
      </c>
    </row>
    <row r="160" spans="1:7" hidden="1">
      <c r="A160" s="29" t="s">
        <v>910</v>
      </c>
      <c r="B160" s="30" t="s">
        <v>923</v>
      </c>
      <c r="C160" s="31" t="s">
        <v>1333</v>
      </c>
      <c r="D160" s="25">
        <v>25000</v>
      </c>
      <c r="E160" s="25">
        <v>45348.75</v>
      </c>
      <c r="F160" s="56">
        <f t="shared" si="4"/>
        <v>-20348.75</v>
      </c>
      <c r="G160" s="57">
        <f t="shared" si="5"/>
        <v>1.81395</v>
      </c>
    </row>
    <row r="161" spans="1:7" ht="26.25" hidden="1">
      <c r="A161" s="29" t="s">
        <v>337</v>
      </c>
      <c r="B161" s="30" t="s">
        <v>923</v>
      </c>
      <c r="C161" s="31" t="s">
        <v>747</v>
      </c>
      <c r="D161" s="25">
        <v>0</v>
      </c>
      <c r="E161" s="25">
        <v>22598.75</v>
      </c>
      <c r="F161" s="56">
        <f t="shared" si="4"/>
        <v>-22598.75</v>
      </c>
      <c r="G161" s="57">
        <v>0</v>
      </c>
    </row>
    <row r="162" spans="1:7" ht="26.25" hidden="1">
      <c r="A162" s="29" t="s">
        <v>1445</v>
      </c>
      <c r="B162" s="30" t="s">
        <v>923</v>
      </c>
      <c r="C162" s="31" t="s">
        <v>831</v>
      </c>
      <c r="D162" s="25">
        <v>25000</v>
      </c>
      <c r="E162" s="25">
        <v>22750</v>
      </c>
      <c r="F162" s="56">
        <f t="shared" si="4"/>
        <v>2250</v>
      </c>
      <c r="G162" s="57">
        <f t="shared" si="5"/>
        <v>0.91</v>
      </c>
    </row>
    <row r="163" spans="1:7">
      <c r="A163" s="48" t="s">
        <v>1276</v>
      </c>
      <c r="B163" s="49" t="s">
        <v>923</v>
      </c>
      <c r="C163" s="50" t="s">
        <v>583</v>
      </c>
      <c r="D163" s="51">
        <v>1509350996.8299999</v>
      </c>
      <c r="E163" s="51">
        <v>807940583.09000003</v>
      </c>
      <c r="F163" s="37">
        <f t="shared" si="4"/>
        <v>701410413.73999989</v>
      </c>
      <c r="G163" s="38">
        <f t="shared" si="5"/>
        <v>0.53529005830113041</v>
      </c>
    </row>
    <row r="164" spans="1:7" ht="39">
      <c r="A164" s="52" t="s">
        <v>545</v>
      </c>
      <c r="B164" s="53" t="s">
        <v>923</v>
      </c>
      <c r="C164" s="54" t="s">
        <v>1085</v>
      </c>
      <c r="D164" s="55">
        <v>1503222642.3800001</v>
      </c>
      <c r="E164" s="55">
        <v>918447294.13</v>
      </c>
      <c r="F164" s="39">
        <f t="shared" si="4"/>
        <v>584775348.25000012</v>
      </c>
      <c r="G164" s="40">
        <f t="shared" si="5"/>
        <v>0.61098553749553319</v>
      </c>
    </row>
    <row r="165" spans="1:7" ht="26.25" hidden="1">
      <c r="A165" s="29" t="s">
        <v>102</v>
      </c>
      <c r="B165" s="30" t="s">
        <v>923</v>
      </c>
      <c r="C165" s="31" t="s">
        <v>604</v>
      </c>
      <c r="D165" s="25">
        <v>229081400</v>
      </c>
      <c r="E165" s="25">
        <v>170436564</v>
      </c>
      <c r="F165" s="56">
        <f t="shared" si="4"/>
        <v>58644836</v>
      </c>
      <c r="G165" s="57">
        <f t="shared" si="5"/>
        <v>0.74400001047662534</v>
      </c>
    </row>
    <row r="166" spans="1:7" hidden="1">
      <c r="A166" s="29" t="s">
        <v>210</v>
      </c>
      <c r="B166" s="30" t="s">
        <v>923</v>
      </c>
      <c r="C166" s="31" t="s">
        <v>827</v>
      </c>
      <c r="D166" s="25">
        <v>17741200</v>
      </c>
      <c r="E166" s="25">
        <v>13199454</v>
      </c>
      <c r="F166" s="56">
        <f t="shared" si="4"/>
        <v>4541746</v>
      </c>
      <c r="G166" s="57">
        <f t="shared" si="5"/>
        <v>0.74400006763916759</v>
      </c>
    </row>
    <row r="167" spans="1:7" ht="26.25" hidden="1">
      <c r="A167" s="29" t="s">
        <v>860</v>
      </c>
      <c r="B167" s="30" t="s">
        <v>923</v>
      </c>
      <c r="C167" s="31" t="s">
        <v>893</v>
      </c>
      <c r="D167" s="25">
        <v>17741200</v>
      </c>
      <c r="E167" s="25">
        <v>13199454</v>
      </c>
      <c r="F167" s="56">
        <f t="shared" si="4"/>
        <v>4541746</v>
      </c>
      <c r="G167" s="57">
        <f t="shared" si="5"/>
        <v>0.74400006763916759</v>
      </c>
    </row>
    <row r="168" spans="1:7" ht="26.25" hidden="1">
      <c r="A168" s="29" t="s">
        <v>818</v>
      </c>
      <c r="B168" s="30" t="s">
        <v>923</v>
      </c>
      <c r="C168" s="31" t="s">
        <v>362</v>
      </c>
      <c r="D168" s="25">
        <v>0</v>
      </c>
      <c r="E168" s="25">
        <v>0</v>
      </c>
      <c r="F168" s="56">
        <f t="shared" si="4"/>
        <v>0</v>
      </c>
      <c r="G168" s="57">
        <v>0</v>
      </c>
    </row>
    <row r="169" spans="1:7" ht="26.25" hidden="1">
      <c r="A169" s="29" t="s">
        <v>1290</v>
      </c>
      <c r="B169" s="30" t="s">
        <v>923</v>
      </c>
      <c r="C169" s="31" t="s">
        <v>1116</v>
      </c>
      <c r="D169" s="25">
        <v>0</v>
      </c>
      <c r="E169" s="25">
        <v>0</v>
      </c>
      <c r="F169" s="56">
        <f t="shared" si="4"/>
        <v>0</v>
      </c>
      <c r="G169" s="57">
        <v>0</v>
      </c>
    </row>
    <row r="170" spans="1:7" ht="26.25" hidden="1">
      <c r="A170" s="29" t="s">
        <v>497</v>
      </c>
      <c r="B170" s="30" t="s">
        <v>923</v>
      </c>
      <c r="C170" s="31" t="s">
        <v>614</v>
      </c>
      <c r="D170" s="25">
        <v>211340200</v>
      </c>
      <c r="E170" s="25">
        <v>157237110</v>
      </c>
      <c r="F170" s="56">
        <f t="shared" si="4"/>
        <v>54103090</v>
      </c>
      <c r="G170" s="57">
        <f t="shared" si="5"/>
        <v>0.74400000567804891</v>
      </c>
    </row>
    <row r="171" spans="1:7" ht="39" hidden="1">
      <c r="A171" s="29" t="s">
        <v>917</v>
      </c>
      <c r="B171" s="30" t="s">
        <v>923</v>
      </c>
      <c r="C171" s="31" t="s">
        <v>1355</v>
      </c>
      <c r="D171" s="25">
        <v>211340200</v>
      </c>
      <c r="E171" s="25">
        <v>157237110</v>
      </c>
      <c r="F171" s="56">
        <f t="shared" si="4"/>
        <v>54103090</v>
      </c>
      <c r="G171" s="57">
        <f t="shared" si="5"/>
        <v>0.74400000567804891</v>
      </c>
    </row>
    <row r="172" spans="1:7" ht="26.25" hidden="1">
      <c r="A172" s="29" t="s">
        <v>1568</v>
      </c>
      <c r="B172" s="30" t="s">
        <v>923</v>
      </c>
      <c r="C172" s="31" t="s">
        <v>821</v>
      </c>
      <c r="D172" s="25">
        <v>0</v>
      </c>
      <c r="E172" s="25">
        <v>0</v>
      </c>
      <c r="F172" s="56">
        <f t="shared" si="4"/>
        <v>0</v>
      </c>
      <c r="G172" s="57">
        <v>0</v>
      </c>
    </row>
    <row r="173" spans="1:7" ht="26.25" hidden="1">
      <c r="A173" s="29" t="s">
        <v>548</v>
      </c>
      <c r="B173" s="30" t="s">
        <v>923</v>
      </c>
      <c r="C173" s="31" t="s">
        <v>1640</v>
      </c>
      <c r="D173" s="25">
        <v>458266138.38</v>
      </c>
      <c r="E173" s="25">
        <v>185163456.56999999</v>
      </c>
      <c r="F173" s="56">
        <f t="shared" si="4"/>
        <v>273102681.81</v>
      </c>
      <c r="G173" s="57">
        <f t="shared" si="5"/>
        <v>0.40405223310752264</v>
      </c>
    </row>
    <row r="174" spans="1:7" ht="39" hidden="1">
      <c r="A174" s="29" t="s">
        <v>854</v>
      </c>
      <c r="B174" s="30" t="s">
        <v>923</v>
      </c>
      <c r="C174" s="31" t="s">
        <v>701</v>
      </c>
      <c r="D174" s="25">
        <v>615200</v>
      </c>
      <c r="E174" s="25">
        <v>525900</v>
      </c>
      <c r="F174" s="56">
        <f t="shared" si="4"/>
        <v>89300</v>
      </c>
      <c r="G174" s="57">
        <f t="shared" si="5"/>
        <v>0.85484395318595574</v>
      </c>
    </row>
    <row r="175" spans="1:7" ht="51.75" hidden="1">
      <c r="A175" s="29" t="s">
        <v>1366</v>
      </c>
      <c r="B175" s="30" t="s">
        <v>923</v>
      </c>
      <c r="C175" s="31" t="s">
        <v>1448</v>
      </c>
      <c r="D175" s="25">
        <v>615200</v>
      </c>
      <c r="E175" s="25">
        <v>525900</v>
      </c>
      <c r="F175" s="56">
        <f t="shared" si="4"/>
        <v>89300</v>
      </c>
      <c r="G175" s="57">
        <f t="shared" si="5"/>
        <v>0.85484395318595574</v>
      </c>
    </row>
    <row r="176" spans="1:7" ht="26.25" hidden="1">
      <c r="A176" s="29" t="s">
        <v>758</v>
      </c>
      <c r="B176" s="30" t="s">
        <v>923</v>
      </c>
      <c r="C176" s="31" t="s">
        <v>1068</v>
      </c>
      <c r="D176" s="25">
        <v>488760</v>
      </c>
      <c r="E176" s="25">
        <v>3844000</v>
      </c>
      <c r="F176" s="56">
        <f t="shared" si="4"/>
        <v>-3355240</v>
      </c>
      <c r="G176" s="57">
        <f t="shared" si="5"/>
        <v>7.8648007201898684</v>
      </c>
    </row>
    <row r="177" spans="1:7" ht="26.25" hidden="1">
      <c r="A177" s="29" t="s">
        <v>1000</v>
      </c>
      <c r="B177" s="30" t="s">
        <v>923</v>
      </c>
      <c r="C177" s="31" t="s">
        <v>1109</v>
      </c>
      <c r="D177" s="25">
        <v>0</v>
      </c>
      <c r="E177" s="25">
        <v>3682000</v>
      </c>
      <c r="F177" s="56">
        <f t="shared" si="4"/>
        <v>-3682000</v>
      </c>
      <c r="G177" s="57">
        <v>0</v>
      </c>
    </row>
    <row r="178" spans="1:7" ht="26.25" hidden="1">
      <c r="A178" s="29" t="s">
        <v>505</v>
      </c>
      <c r="B178" s="30" t="s">
        <v>923</v>
      </c>
      <c r="C178" s="31" t="s">
        <v>602</v>
      </c>
      <c r="D178" s="25">
        <v>162000</v>
      </c>
      <c r="E178" s="25">
        <v>162000</v>
      </c>
      <c r="F178" s="56">
        <f t="shared" si="4"/>
        <v>0</v>
      </c>
      <c r="G178" s="57">
        <f t="shared" si="5"/>
        <v>1</v>
      </c>
    </row>
    <row r="179" spans="1:7" ht="26.25" hidden="1">
      <c r="A179" s="29" t="s">
        <v>162</v>
      </c>
      <c r="B179" s="30" t="s">
        <v>923</v>
      </c>
      <c r="C179" s="31" t="s">
        <v>1380</v>
      </c>
      <c r="D179" s="25">
        <v>326760</v>
      </c>
      <c r="E179" s="25">
        <v>0</v>
      </c>
      <c r="F179" s="56">
        <f t="shared" si="4"/>
        <v>326760</v>
      </c>
      <c r="G179" s="57">
        <f t="shared" si="5"/>
        <v>0</v>
      </c>
    </row>
    <row r="180" spans="1:7" ht="39" hidden="1">
      <c r="A180" s="29" t="s">
        <v>1073</v>
      </c>
      <c r="B180" s="30" t="s">
        <v>923</v>
      </c>
      <c r="C180" s="31" t="s">
        <v>973</v>
      </c>
      <c r="D180" s="25">
        <v>5500000</v>
      </c>
      <c r="E180" s="25">
        <v>0</v>
      </c>
      <c r="F180" s="56">
        <f t="shared" si="4"/>
        <v>5500000</v>
      </c>
      <c r="G180" s="57">
        <f t="shared" si="5"/>
        <v>0</v>
      </c>
    </row>
    <row r="181" spans="1:7" ht="39" hidden="1">
      <c r="A181" s="29" t="s">
        <v>1349</v>
      </c>
      <c r="B181" s="30" t="s">
        <v>923</v>
      </c>
      <c r="C181" s="31" t="s">
        <v>31</v>
      </c>
      <c r="D181" s="25">
        <v>5500000</v>
      </c>
      <c r="E181" s="25">
        <v>0</v>
      </c>
      <c r="F181" s="56">
        <f t="shared" si="4"/>
        <v>5500000</v>
      </c>
      <c r="G181" s="57">
        <f t="shared" si="5"/>
        <v>0</v>
      </c>
    </row>
    <row r="182" spans="1:7" ht="102.75" hidden="1">
      <c r="A182" s="29" t="s">
        <v>208</v>
      </c>
      <c r="B182" s="30" t="s">
        <v>923</v>
      </c>
      <c r="C182" s="31" t="s">
        <v>651</v>
      </c>
      <c r="D182" s="25">
        <v>325141076.04000002</v>
      </c>
      <c r="E182" s="25">
        <v>155500813.75</v>
      </c>
      <c r="F182" s="56">
        <f t="shared" si="4"/>
        <v>169640262.29000002</v>
      </c>
      <c r="G182" s="57">
        <f t="shared" si="5"/>
        <v>0.4782564406930539</v>
      </c>
    </row>
    <row r="183" spans="1:7" ht="102.75" hidden="1">
      <c r="A183" s="29" t="s">
        <v>972</v>
      </c>
      <c r="B183" s="30" t="s">
        <v>923</v>
      </c>
      <c r="C183" s="31" t="s">
        <v>706</v>
      </c>
      <c r="D183" s="25">
        <v>325141076.04000002</v>
      </c>
      <c r="E183" s="25">
        <v>155500813.75</v>
      </c>
      <c r="F183" s="56">
        <f t="shared" si="4"/>
        <v>169640262.29000002</v>
      </c>
      <c r="G183" s="57">
        <f t="shared" si="5"/>
        <v>0.4782564406930539</v>
      </c>
    </row>
    <row r="184" spans="1:7" ht="64.5" hidden="1">
      <c r="A184" s="29" t="s">
        <v>1541</v>
      </c>
      <c r="B184" s="30" t="s">
        <v>923</v>
      </c>
      <c r="C184" s="31" t="s">
        <v>1254</v>
      </c>
      <c r="D184" s="25">
        <v>0</v>
      </c>
      <c r="E184" s="25">
        <v>286070</v>
      </c>
      <c r="F184" s="56">
        <f t="shared" si="4"/>
        <v>-286070</v>
      </c>
      <c r="G184" s="57">
        <v>0</v>
      </c>
    </row>
    <row r="185" spans="1:7" ht="77.25" hidden="1">
      <c r="A185" s="29" t="s">
        <v>93</v>
      </c>
      <c r="B185" s="30" t="s">
        <v>923</v>
      </c>
      <c r="C185" s="31" t="s">
        <v>146</v>
      </c>
      <c r="D185" s="25">
        <v>192385954.5</v>
      </c>
      <c r="E185" s="25">
        <v>28900610</v>
      </c>
      <c r="F185" s="56">
        <f t="shared" si="4"/>
        <v>163485344.5</v>
      </c>
      <c r="G185" s="57">
        <f t="shared" si="5"/>
        <v>0.15022203712901505</v>
      </c>
    </row>
    <row r="186" spans="1:7" ht="90" hidden="1">
      <c r="A186" s="29" t="s">
        <v>1255</v>
      </c>
      <c r="B186" s="30" t="s">
        <v>923</v>
      </c>
      <c r="C186" s="31" t="s">
        <v>1286</v>
      </c>
      <c r="D186" s="25">
        <v>132755121.54000001</v>
      </c>
      <c r="E186" s="25">
        <v>126314133.75</v>
      </c>
      <c r="F186" s="56">
        <f t="shared" si="4"/>
        <v>6440987.7900000066</v>
      </c>
      <c r="G186" s="57">
        <f t="shared" si="5"/>
        <v>0.95148218979966592</v>
      </c>
    </row>
    <row r="187" spans="1:7" ht="77.25" hidden="1">
      <c r="A187" s="29" t="s">
        <v>953</v>
      </c>
      <c r="B187" s="30" t="s">
        <v>923</v>
      </c>
      <c r="C187" s="31" t="s">
        <v>883</v>
      </c>
      <c r="D187" s="25">
        <v>84287522.340000004</v>
      </c>
      <c r="E187" s="25">
        <v>12972211</v>
      </c>
      <c r="F187" s="56">
        <f t="shared" si="4"/>
        <v>71315311.340000004</v>
      </c>
      <c r="G187" s="57">
        <f t="shared" si="5"/>
        <v>0.15390428665909223</v>
      </c>
    </row>
    <row r="188" spans="1:7" ht="77.25" hidden="1">
      <c r="A188" s="29" t="s">
        <v>179</v>
      </c>
      <c r="B188" s="30" t="s">
        <v>923</v>
      </c>
      <c r="C188" s="31" t="s">
        <v>939</v>
      </c>
      <c r="D188" s="25">
        <v>84287522.340000004</v>
      </c>
      <c r="E188" s="25">
        <v>12972211</v>
      </c>
      <c r="F188" s="56">
        <f t="shared" si="4"/>
        <v>71315311.340000004</v>
      </c>
      <c r="G188" s="57">
        <f t="shared" si="5"/>
        <v>0.15390428665909223</v>
      </c>
    </row>
    <row r="189" spans="1:7" ht="39" hidden="1">
      <c r="A189" s="29" t="s">
        <v>1187</v>
      </c>
      <c r="B189" s="30" t="s">
        <v>923</v>
      </c>
      <c r="C189" s="31" t="s">
        <v>1501</v>
      </c>
      <c r="D189" s="25">
        <v>0</v>
      </c>
      <c r="E189" s="25">
        <v>310371</v>
      </c>
      <c r="F189" s="56">
        <f t="shared" si="4"/>
        <v>-310371</v>
      </c>
      <c r="G189" s="57">
        <v>0</v>
      </c>
    </row>
    <row r="190" spans="1:7" ht="39" hidden="1">
      <c r="A190" s="29" t="s">
        <v>539</v>
      </c>
      <c r="B190" s="30" t="s">
        <v>923</v>
      </c>
      <c r="C190" s="31" t="s">
        <v>402</v>
      </c>
      <c r="D190" s="25">
        <v>84287522.340000004</v>
      </c>
      <c r="E190" s="25">
        <v>12661840</v>
      </c>
      <c r="F190" s="56">
        <f t="shared" si="4"/>
        <v>71625682.340000004</v>
      </c>
      <c r="G190" s="57">
        <f t="shared" si="5"/>
        <v>0.15022199785306917</v>
      </c>
    </row>
    <row r="191" spans="1:7" ht="51.75" hidden="1">
      <c r="A191" s="29" t="s">
        <v>1439</v>
      </c>
      <c r="B191" s="30" t="s">
        <v>923</v>
      </c>
      <c r="C191" s="31" t="s">
        <v>109</v>
      </c>
      <c r="D191" s="25">
        <v>0</v>
      </c>
      <c r="E191" s="25">
        <v>671616</v>
      </c>
      <c r="F191" s="56">
        <f t="shared" si="4"/>
        <v>-671616</v>
      </c>
      <c r="G191" s="57">
        <v>0</v>
      </c>
    </row>
    <row r="192" spans="1:7" ht="51.75" hidden="1">
      <c r="A192" s="29" t="s">
        <v>891</v>
      </c>
      <c r="B192" s="30" t="s">
        <v>923</v>
      </c>
      <c r="C192" s="31" t="s">
        <v>169</v>
      </c>
      <c r="D192" s="25">
        <v>0</v>
      </c>
      <c r="E192" s="25">
        <v>671616</v>
      </c>
      <c r="F192" s="56">
        <f t="shared" si="4"/>
        <v>-671616</v>
      </c>
      <c r="G192" s="57">
        <v>0</v>
      </c>
    </row>
    <row r="193" spans="1:7" hidden="1">
      <c r="A193" s="29" t="s">
        <v>1059</v>
      </c>
      <c r="B193" s="30" t="s">
        <v>923</v>
      </c>
      <c r="C193" s="31" t="s">
        <v>990</v>
      </c>
      <c r="D193" s="25">
        <v>42233580</v>
      </c>
      <c r="E193" s="25">
        <v>11648915.82</v>
      </c>
      <c r="F193" s="56">
        <f t="shared" si="4"/>
        <v>30584664.18</v>
      </c>
      <c r="G193" s="57">
        <f t="shared" si="5"/>
        <v>0.27582117878711682</v>
      </c>
    </row>
    <row r="194" spans="1:7" hidden="1">
      <c r="A194" s="29" t="s">
        <v>1415</v>
      </c>
      <c r="B194" s="30" t="s">
        <v>923</v>
      </c>
      <c r="C194" s="31" t="s">
        <v>43</v>
      </c>
      <c r="D194" s="25">
        <v>42035580</v>
      </c>
      <c r="E194" s="25">
        <v>11450915.82</v>
      </c>
      <c r="F194" s="56">
        <f t="shared" si="4"/>
        <v>30584664.18</v>
      </c>
      <c r="G194" s="57">
        <f t="shared" si="5"/>
        <v>0.27241008260145333</v>
      </c>
    </row>
    <row r="195" spans="1:7" hidden="1">
      <c r="A195" s="29" t="s">
        <v>330</v>
      </c>
      <c r="B195" s="30" t="s">
        <v>923</v>
      </c>
      <c r="C195" s="31" t="s">
        <v>518</v>
      </c>
      <c r="D195" s="25">
        <v>198000</v>
      </c>
      <c r="E195" s="25">
        <v>198000</v>
      </c>
      <c r="F195" s="56">
        <f t="shared" si="4"/>
        <v>0</v>
      </c>
      <c r="G195" s="57">
        <f t="shared" si="5"/>
        <v>1</v>
      </c>
    </row>
    <row r="196" spans="1:7" hidden="1">
      <c r="A196" s="29" t="s">
        <v>383</v>
      </c>
      <c r="B196" s="30" t="s">
        <v>923</v>
      </c>
      <c r="C196" s="31" t="s">
        <v>1283</v>
      </c>
      <c r="D196" s="25">
        <v>0</v>
      </c>
      <c r="E196" s="25">
        <v>0</v>
      </c>
      <c r="F196" s="56">
        <f t="shared" si="4"/>
        <v>0</v>
      </c>
      <c r="G196" s="57">
        <v>0</v>
      </c>
    </row>
    <row r="197" spans="1:7" ht="26.25" hidden="1">
      <c r="A197" s="29" t="s">
        <v>1212</v>
      </c>
      <c r="B197" s="30" t="s">
        <v>923</v>
      </c>
      <c r="C197" s="31" t="s">
        <v>1032</v>
      </c>
      <c r="D197" s="25">
        <v>790581204</v>
      </c>
      <c r="E197" s="25">
        <v>549532803.55999994</v>
      </c>
      <c r="F197" s="56">
        <f t="shared" si="4"/>
        <v>241048400.44000006</v>
      </c>
      <c r="G197" s="57">
        <f t="shared" si="5"/>
        <v>0.69509975797501999</v>
      </c>
    </row>
    <row r="198" spans="1:7" ht="26.25" hidden="1">
      <c r="A198" s="29" t="s">
        <v>149</v>
      </c>
      <c r="B198" s="30" t="s">
        <v>923</v>
      </c>
      <c r="C198" s="31" t="s">
        <v>39</v>
      </c>
      <c r="D198" s="25">
        <v>144200</v>
      </c>
      <c r="E198" s="25">
        <v>108150</v>
      </c>
      <c r="F198" s="56">
        <f t="shared" si="4"/>
        <v>36050</v>
      </c>
      <c r="G198" s="57">
        <f t="shared" si="5"/>
        <v>0.75</v>
      </c>
    </row>
    <row r="199" spans="1:7" ht="39" hidden="1">
      <c r="A199" s="29" t="s">
        <v>589</v>
      </c>
      <c r="B199" s="30" t="s">
        <v>923</v>
      </c>
      <c r="C199" s="31" t="s">
        <v>100</v>
      </c>
      <c r="D199" s="25">
        <v>144200</v>
      </c>
      <c r="E199" s="25">
        <v>108150</v>
      </c>
      <c r="F199" s="56">
        <f t="shared" si="4"/>
        <v>36050</v>
      </c>
      <c r="G199" s="57">
        <f t="shared" si="5"/>
        <v>0.75</v>
      </c>
    </row>
    <row r="200" spans="1:7" ht="39" hidden="1">
      <c r="A200" s="29" t="s">
        <v>1416</v>
      </c>
      <c r="B200" s="30" t="s">
        <v>923</v>
      </c>
      <c r="C200" s="31" t="s">
        <v>1230</v>
      </c>
      <c r="D200" s="25">
        <v>0</v>
      </c>
      <c r="E200" s="25">
        <v>0</v>
      </c>
      <c r="F200" s="56">
        <f t="shared" si="4"/>
        <v>0</v>
      </c>
      <c r="G200" s="57">
        <v>0</v>
      </c>
    </row>
    <row r="201" spans="1:7" ht="39" hidden="1">
      <c r="A201" s="29" t="s">
        <v>792</v>
      </c>
      <c r="B201" s="30" t="s">
        <v>923</v>
      </c>
      <c r="C201" s="31" t="s">
        <v>371</v>
      </c>
      <c r="D201" s="25">
        <v>0</v>
      </c>
      <c r="E201" s="25">
        <v>0</v>
      </c>
      <c r="F201" s="56">
        <f t="shared" si="4"/>
        <v>0</v>
      </c>
      <c r="G201" s="57">
        <v>0</v>
      </c>
    </row>
    <row r="202" spans="1:7" ht="39" hidden="1">
      <c r="A202" s="29" t="s">
        <v>1129</v>
      </c>
      <c r="B202" s="30" t="s">
        <v>923</v>
      </c>
      <c r="C202" s="31" t="s">
        <v>956</v>
      </c>
      <c r="D202" s="25">
        <v>1158310</v>
      </c>
      <c r="E202" s="25">
        <v>868732.5</v>
      </c>
      <c r="F202" s="56">
        <f t="shared" si="4"/>
        <v>289577.5</v>
      </c>
      <c r="G202" s="57">
        <f t="shared" si="5"/>
        <v>0.75</v>
      </c>
    </row>
    <row r="203" spans="1:7" ht="39" hidden="1">
      <c r="A203" s="29" t="s">
        <v>51</v>
      </c>
      <c r="B203" s="30" t="s">
        <v>923</v>
      </c>
      <c r="C203" s="31" t="s">
        <v>1014</v>
      </c>
      <c r="D203" s="25">
        <v>1158310</v>
      </c>
      <c r="E203" s="25">
        <v>868732.5</v>
      </c>
      <c r="F203" s="56">
        <f t="shared" si="4"/>
        <v>289577.5</v>
      </c>
      <c r="G203" s="57">
        <f t="shared" si="5"/>
        <v>0.75</v>
      </c>
    </row>
    <row r="204" spans="1:7" ht="39" hidden="1">
      <c r="A204" s="29" t="s">
        <v>561</v>
      </c>
      <c r="B204" s="30" t="s">
        <v>923</v>
      </c>
      <c r="C204" s="31" t="s">
        <v>480</v>
      </c>
      <c r="D204" s="25">
        <v>0</v>
      </c>
      <c r="E204" s="25">
        <v>0</v>
      </c>
      <c r="F204" s="56">
        <f t="shared" si="4"/>
        <v>0</v>
      </c>
      <c r="G204" s="57">
        <v>0</v>
      </c>
    </row>
    <row r="205" spans="1:7" ht="39" hidden="1">
      <c r="A205" s="29" t="s">
        <v>964</v>
      </c>
      <c r="B205" s="30" t="s">
        <v>923</v>
      </c>
      <c r="C205" s="31" t="s">
        <v>1236</v>
      </c>
      <c r="D205" s="25">
        <v>0</v>
      </c>
      <c r="E205" s="25">
        <v>0</v>
      </c>
      <c r="F205" s="56">
        <f t="shared" si="4"/>
        <v>0</v>
      </c>
      <c r="G205" s="57">
        <v>0</v>
      </c>
    </row>
    <row r="206" spans="1:7" ht="39" hidden="1">
      <c r="A206" s="29" t="s">
        <v>522</v>
      </c>
      <c r="B206" s="30" t="s">
        <v>923</v>
      </c>
      <c r="C206" s="31" t="s">
        <v>144</v>
      </c>
      <c r="D206" s="25">
        <v>22122394</v>
      </c>
      <c r="E206" s="25">
        <v>16629551.060000001</v>
      </c>
      <c r="F206" s="56">
        <f t="shared" si="4"/>
        <v>5492842.9399999995</v>
      </c>
      <c r="G206" s="57">
        <f t="shared" si="5"/>
        <v>0.75170666700900457</v>
      </c>
    </row>
    <row r="207" spans="1:7" ht="39" hidden="1">
      <c r="A207" s="29" t="s">
        <v>957</v>
      </c>
      <c r="B207" s="30" t="s">
        <v>923</v>
      </c>
      <c r="C207" s="31" t="s">
        <v>211</v>
      </c>
      <c r="D207" s="25">
        <v>22122394</v>
      </c>
      <c r="E207" s="25">
        <v>16629551.060000001</v>
      </c>
      <c r="F207" s="56">
        <f t="shared" si="4"/>
        <v>5492842.9399999995</v>
      </c>
      <c r="G207" s="57">
        <f t="shared" si="5"/>
        <v>0.75170666700900457</v>
      </c>
    </row>
    <row r="208" spans="1:7" ht="39" hidden="1">
      <c r="A208" s="29" t="s">
        <v>916</v>
      </c>
      <c r="B208" s="30" t="s">
        <v>923</v>
      </c>
      <c r="C208" s="31" t="s">
        <v>1356</v>
      </c>
      <c r="D208" s="25">
        <v>0</v>
      </c>
      <c r="E208" s="25">
        <v>0</v>
      </c>
      <c r="F208" s="56">
        <f t="shared" si="4"/>
        <v>0</v>
      </c>
      <c r="G208" s="57">
        <v>0</v>
      </c>
    </row>
    <row r="209" spans="1:7" ht="39" hidden="1">
      <c r="A209" s="29" t="s">
        <v>1341</v>
      </c>
      <c r="B209" s="30" t="s">
        <v>923</v>
      </c>
      <c r="C209" s="31" t="s">
        <v>475</v>
      </c>
      <c r="D209" s="25">
        <v>0</v>
      </c>
      <c r="E209" s="25">
        <v>0</v>
      </c>
      <c r="F209" s="56">
        <f t="shared" si="4"/>
        <v>0</v>
      </c>
      <c r="G209" s="57">
        <v>0</v>
      </c>
    </row>
    <row r="210" spans="1:7" ht="64.5" hidden="1">
      <c r="A210" s="29" t="s">
        <v>161</v>
      </c>
      <c r="B210" s="30" t="s">
        <v>923</v>
      </c>
      <c r="C210" s="31" t="s">
        <v>1611</v>
      </c>
      <c r="D210" s="25">
        <v>20079400</v>
      </c>
      <c r="E210" s="25">
        <v>13972300</v>
      </c>
      <c r="F210" s="56">
        <f t="shared" si="4"/>
        <v>6107100</v>
      </c>
      <c r="G210" s="57">
        <f t="shared" si="5"/>
        <v>0.6958524657111268</v>
      </c>
    </row>
    <row r="211" spans="1:7" ht="77.25" hidden="1">
      <c r="A211" s="29" t="s">
        <v>1604</v>
      </c>
      <c r="B211" s="30" t="s">
        <v>923</v>
      </c>
      <c r="C211" s="31" t="s">
        <v>695</v>
      </c>
      <c r="D211" s="25">
        <v>20079400</v>
      </c>
      <c r="E211" s="25">
        <v>13972300</v>
      </c>
      <c r="F211" s="56">
        <f t="shared" ref="F211:F235" si="6">D211-E211</f>
        <v>6107100</v>
      </c>
      <c r="G211" s="57">
        <f t="shared" ref="G211:G235" si="7">E211/D211</f>
        <v>0.6958524657111268</v>
      </c>
    </row>
    <row r="212" spans="1:7" ht="77.25" hidden="1">
      <c r="A212" s="29" t="s">
        <v>436</v>
      </c>
      <c r="B212" s="30" t="s">
        <v>923</v>
      </c>
      <c r="C212" s="31" t="s">
        <v>75</v>
      </c>
      <c r="D212" s="25">
        <v>3686900</v>
      </c>
      <c r="E212" s="25">
        <v>2132000</v>
      </c>
      <c r="F212" s="56">
        <f t="shared" si="6"/>
        <v>1554900</v>
      </c>
      <c r="G212" s="57">
        <f t="shared" si="7"/>
        <v>0.57826358187094851</v>
      </c>
    </row>
    <row r="213" spans="1:7" ht="77.25" hidden="1">
      <c r="A213" s="29" t="s">
        <v>276</v>
      </c>
      <c r="B213" s="30" t="s">
        <v>923</v>
      </c>
      <c r="C213" s="31" t="s">
        <v>833</v>
      </c>
      <c r="D213" s="25">
        <v>3686900</v>
      </c>
      <c r="E213" s="25">
        <v>2132000</v>
      </c>
      <c r="F213" s="56">
        <f t="shared" si="6"/>
        <v>1554900</v>
      </c>
      <c r="G213" s="57">
        <f t="shared" si="7"/>
        <v>0.57826358187094851</v>
      </c>
    </row>
    <row r="214" spans="1:7" ht="64.5" hidden="1">
      <c r="A214" s="29" t="s">
        <v>944</v>
      </c>
      <c r="B214" s="30" t="s">
        <v>923</v>
      </c>
      <c r="C214" s="31" t="s">
        <v>968</v>
      </c>
      <c r="D214" s="25">
        <v>7774900</v>
      </c>
      <c r="E214" s="25">
        <v>7774900</v>
      </c>
      <c r="F214" s="56">
        <f t="shared" si="6"/>
        <v>0</v>
      </c>
      <c r="G214" s="57">
        <f t="shared" si="7"/>
        <v>1</v>
      </c>
    </row>
    <row r="215" spans="1:7" ht="64.5" hidden="1">
      <c r="A215" s="29" t="s">
        <v>1167</v>
      </c>
      <c r="B215" s="30" t="s">
        <v>923</v>
      </c>
      <c r="C215" s="31" t="s">
        <v>27</v>
      </c>
      <c r="D215" s="25">
        <v>7774900</v>
      </c>
      <c r="E215" s="25">
        <v>7774900</v>
      </c>
      <c r="F215" s="56">
        <f t="shared" si="6"/>
        <v>0</v>
      </c>
      <c r="G215" s="57">
        <f t="shared" si="7"/>
        <v>1</v>
      </c>
    </row>
    <row r="216" spans="1:7" hidden="1">
      <c r="A216" s="29" t="s">
        <v>201</v>
      </c>
      <c r="B216" s="30" t="s">
        <v>923</v>
      </c>
      <c r="C216" s="31" t="s">
        <v>367</v>
      </c>
      <c r="D216" s="25">
        <v>735615100</v>
      </c>
      <c r="E216" s="25">
        <v>508047170</v>
      </c>
      <c r="F216" s="56">
        <f t="shared" si="6"/>
        <v>227567930</v>
      </c>
      <c r="G216" s="57">
        <f t="shared" si="7"/>
        <v>0.69064266081541825</v>
      </c>
    </row>
    <row r="217" spans="1:7" hidden="1">
      <c r="A217" s="29" t="s">
        <v>1130</v>
      </c>
      <c r="B217" s="30" t="s">
        <v>923</v>
      </c>
      <c r="C217" s="31" t="s">
        <v>1091</v>
      </c>
      <c r="D217" s="25">
        <v>735615100</v>
      </c>
      <c r="E217" s="25">
        <v>508047170</v>
      </c>
      <c r="F217" s="56">
        <f t="shared" si="6"/>
        <v>227567930</v>
      </c>
      <c r="G217" s="57">
        <f t="shared" si="7"/>
        <v>0.69064266081541825</v>
      </c>
    </row>
    <row r="218" spans="1:7" hidden="1">
      <c r="A218" s="29" t="s">
        <v>598</v>
      </c>
      <c r="B218" s="30" t="s">
        <v>923</v>
      </c>
      <c r="C218" s="31" t="s">
        <v>408</v>
      </c>
      <c r="D218" s="25">
        <v>25293900</v>
      </c>
      <c r="E218" s="25">
        <v>13314470</v>
      </c>
      <c r="F218" s="56">
        <f t="shared" si="6"/>
        <v>11979430</v>
      </c>
      <c r="G218" s="57">
        <f t="shared" si="7"/>
        <v>0.52639055266289503</v>
      </c>
    </row>
    <row r="219" spans="1:7" ht="51.75" hidden="1">
      <c r="A219" s="29" t="s">
        <v>244</v>
      </c>
      <c r="B219" s="30" t="s">
        <v>923</v>
      </c>
      <c r="C219" s="31" t="s">
        <v>82</v>
      </c>
      <c r="D219" s="25">
        <v>0</v>
      </c>
      <c r="E219" s="25">
        <v>0</v>
      </c>
      <c r="F219" s="56">
        <f t="shared" si="6"/>
        <v>0</v>
      </c>
      <c r="G219" s="57">
        <v>0</v>
      </c>
    </row>
    <row r="220" spans="1:7" ht="64.5" hidden="1">
      <c r="A220" s="29" t="s">
        <v>1024</v>
      </c>
      <c r="B220" s="30" t="s">
        <v>923</v>
      </c>
      <c r="C220" s="31" t="s">
        <v>839</v>
      </c>
      <c r="D220" s="25">
        <v>0</v>
      </c>
      <c r="E220" s="25">
        <v>0</v>
      </c>
      <c r="F220" s="56">
        <f t="shared" si="6"/>
        <v>0</v>
      </c>
      <c r="G220" s="57">
        <v>0</v>
      </c>
    </row>
    <row r="221" spans="1:7" ht="51.75" hidden="1">
      <c r="A221" s="29" t="s">
        <v>365</v>
      </c>
      <c r="B221" s="30" t="s">
        <v>923</v>
      </c>
      <c r="C221" s="31" t="s">
        <v>1446</v>
      </c>
      <c r="D221" s="25">
        <v>18100</v>
      </c>
      <c r="E221" s="25">
        <v>18100</v>
      </c>
      <c r="F221" s="56">
        <f t="shared" si="6"/>
        <v>0</v>
      </c>
      <c r="G221" s="57">
        <f t="shared" si="7"/>
        <v>1</v>
      </c>
    </row>
    <row r="222" spans="1:7" ht="39" hidden="1">
      <c r="A222" s="29" t="s">
        <v>476</v>
      </c>
      <c r="B222" s="30" t="s">
        <v>923</v>
      </c>
      <c r="C222" s="31" t="s">
        <v>1499</v>
      </c>
      <c r="D222" s="25">
        <v>18100</v>
      </c>
      <c r="E222" s="25">
        <v>18100</v>
      </c>
      <c r="F222" s="56">
        <f t="shared" si="6"/>
        <v>0</v>
      </c>
      <c r="G222" s="57">
        <f t="shared" si="7"/>
        <v>1</v>
      </c>
    </row>
    <row r="223" spans="1:7" ht="51.75" hidden="1">
      <c r="A223" s="29" t="s">
        <v>950</v>
      </c>
      <c r="B223" s="30" t="s">
        <v>923</v>
      </c>
      <c r="C223" s="31" t="s">
        <v>50</v>
      </c>
      <c r="D223" s="25">
        <v>100000</v>
      </c>
      <c r="E223" s="25">
        <v>100000</v>
      </c>
      <c r="F223" s="56">
        <f t="shared" si="6"/>
        <v>0</v>
      </c>
      <c r="G223" s="57">
        <f t="shared" si="7"/>
        <v>1</v>
      </c>
    </row>
    <row r="224" spans="1:7" ht="51.75" hidden="1">
      <c r="A224" s="29" t="s">
        <v>1020</v>
      </c>
      <c r="B224" s="30" t="s">
        <v>923</v>
      </c>
      <c r="C224" s="31" t="s">
        <v>107</v>
      </c>
      <c r="D224" s="25">
        <v>100000</v>
      </c>
      <c r="E224" s="25">
        <v>100000</v>
      </c>
      <c r="F224" s="56">
        <f t="shared" si="6"/>
        <v>0</v>
      </c>
      <c r="G224" s="57">
        <f t="shared" si="7"/>
        <v>1</v>
      </c>
    </row>
    <row r="225" spans="1:7" ht="26.25" hidden="1">
      <c r="A225" s="29" t="s">
        <v>1042</v>
      </c>
      <c r="B225" s="30" t="s">
        <v>923</v>
      </c>
      <c r="C225" s="31" t="s">
        <v>1410</v>
      </c>
      <c r="D225" s="25">
        <v>25175800</v>
      </c>
      <c r="E225" s="25">
        <v>13196370</v>
      </c>
      <c r="F225" s="56">
        <f t="shared" si="6"/>
        <v>11979430</v>
      </c>
      <c r="G225" s="57">
        <f t="shared" si="7"/>
        <v>0.52416884468418079</v>
      </c>
    </row>
    <row r="226" spans="1:7" ht="26.25" hidden="1">
      <c r="A226" s="29" t="s">
        <v>1089</v>
      </c>
      <c r="B226" s="30" t="s">
        <v>923</v>
      </c>
      <c r="C226" s="31" t="s">
        <v>496</v>
      </c>
      <c r="D226" s="25">
        <v>25175800</v>
      </c>
      <c r="E226" s="25">
        <v>13196370</v>
      </c>
      <c r="F226" s="56">
        <f t="shared" si="6"/>
        <v>11979430</v>
      </c>
      <c r="G226" s="57">
        <f t="shared" si="7"/>
        <v>0.52416884468418079</v>
      </c>
    </row>
    <row r="227" spans="1:7">
      <c r="A227" s="52" t="s">
        <v>1309</v>
      </c>
      <c r="B227" s="53" t="s">
        <v>923</v>
      </c>
      <c r="C227" s="54" t="s">
        <v>405</v>
      </c>
      <c r="D227" s="55">
        <v>10497300</v>
      </c>
      <c r="E227" s="55">
        <v>10497300</v>
      </c>
      <c r="F227" s="39">
        <f t="shared" si="6"/>
        <v>0</v>
      </c>
      <c r="G227" s="40">
        <f t="shared" si="7"/>
        <v>1</v>
      </c>
    </row>
    <row r="228" spans="1:7" ht="26.25" hidden="1">
      <c r="A228" s="29" t="s">
        <v>569</v>
      </c>
      <c r="B228" s="30" t="s">
        <v>923</v>
      </c>
      <c r="C228" s="31" t="s">
        <v>1626</v>
      </c>
      <c r="D228" s="25">
        <v>9990000</v>
      </c>
      <c r="E228" s="25">
        <v>9990000</v>
      </c>
      <c r="F228" s="56">
        <f t="shared" si="6"/>
        <v>0</v>
      </c>
      <c r="G228" s="57">
        <f t="shared" si="7"/>
        <v>1</v>
      </c>
    </row>
    <row r="229" spans="1:7" ht="26.25" hidden="1">
      <c r="A229" s="29" t="s">
        <v>1496</v>
      </c>
      <c r="B229" s="30" t="s">
        <v>923</v>
      </c>
      <c r="C229" s="31" t="s">
        <v>1086</v>
      </c>
      <c r="D229" s="25">
        <v>165000</v>
      </c>
      <c r="E229" s="25">
        <v>165000</v>
      </c>
      <c r="F229" s="56">
        <f t="shared" si="6"/>
        <v>0</v>
      </c>
      <c r="G229" s="57">
        <f t="shared" si="7"/>
        <v>1</v>
      </c>
    </row>
    <row r="230" spans="1:7" ht="26.25" hidden="1">
      <c r="A230" s="29" t="s">
        <v>429</v>
      </c>
      <c r="B230" s="30" t="s">
        <v>923</v>
      </c>
      <c r="C230" s="31" t="s">
        <v>206</v>
      </c>
      <c r="D230" s="25">
        <v>342300</v>
      </c>
      <c r="E230" s="25">
        <v>342300</v>
      </c>
      <c r="F230" s="56">
        <f t="shared" si="6"/>
        <v>0</v>
      </c>
      <c r="G230" s="57">
        <f t="shared" si="7"/>
        <v>1</v>
      </c>
    </row>
    <row r="231" spans="1:7" ht="26.25" hidden="1">
      <c r="A231" s="29" t="s">
        <v>569</v>
      </c>
      <c r="B231" s="30" t="s">
        <v>923</v>
      </c>
      <c r="C231" s="31" t="s">
        <v>959</v>
      </c>
      <c r="D231" s="25">
        <v>9990000</v>
      </c>
      <c r="E231" s="25">
        <v>9990000</v>
      </c>
      <c r="F231" s="56">
        <f t="shared" si="6"/>
        <v>0</v>
      </c>
      <c r="G231" s="57">
        <f t="shared" si="7"/>
        <v>1</v>
      </c>
    </row>
    <row r="232" spans="1:7" ht="26.25" hidden="1">
      <c r="A232" s="29" t="s">
        <v>1496</v>
      </c>
      <c r="B232" s="30" t="s">
        <v>923</v>
      </c>
      <c r="C232" s="31" t="s">
        <v>431</v>
      </c>
      <c r="D232" s="25">
        <v>165000</v>
      </c>
      <c r="E232" s="25">
        <v>165000</v>
      </c>
      <c r="F232" s="56">
        <f t="shared" si="6"/>
        <v>0</v>
      </c>
      <c r="G232" s="57">
        <f t="shared" si="7"/>
        <v>1</v>
      </c>
    </row>
    <row r="233" spans="1:7" ht="26.25" hidden="1">
      <c r="A233" s="29" t="s">
        <v>429</v>
      </c>
      <c r="B233" s="30" t="s">
        <v>923</v>
      </c>
      <c r="C233" s="31" t="s">
        <v>524</v>
      </c>
      <c r="D233" s="25">
        <v>342300</v>
      </c>
      <c r="E233" s="25">
        <v>342300</v>
      </c>
      <c r="F233" s="56">
        <f t="shared" si="6"/>
        <v>0</v>
      </c>
      <c r="G233" s="57">
        <f t="shared" si="7"/>
        <v>1</v>
      </c>
    </row>
    <row r="234" spans="1:7" ht="39.75" thickBot="1">
      <c r="A234" s="52" t="s">
        <v>813</v>
      </c>
      <c r="B234" s="53" t="s">
        <v>923</v>
      </c>
      <c r="C234" s="54" t="s">
        <v>284</v>
      </c>
      <c r="D234" s="55">
        <v>-4368945.55</v>
      </c>
      <c r="E234" s="55">
        <v>-121004011.04000001</v>
      </c>
      <c r="F234" s="39">
        <f t="shared" si="6"/>
        <v>116635065.49000001</v>
      </c>
      <c r="G234" s="40">
        <f t="shared" si="7"/>
        <v>27.696387985425915</v>
      </c>
    </row>
    <row r="235" spans="1:7" ht="52.5" hidden="1" thickBot="1">
      <c r="A235" s="29" t="s">
        <v>1082</v>
      </c>
      <c r="B235" s="30" t="s">
        <v>923</v>
      </c>
      <c r="C235" s="31" t="s">
        <v>1378</v>
      </c>
      <c r="D235" s="25">
        <v>-4368945.55</v>
      </c>
      <c r="E235" s="25">
        <v>-121004011.04000001</v>
      </c>
      <c r="F235" s="56">
        <f t="shared" si="6"/>
        <v>116635065.49000001</v>
      </c>
      <c r="G235" s="57">
        <f t="shared" si="7"/>
        <v>27.696387985425915</v>
      </c>
    </row>
    <row r="236" spans="1:7" ht="12.95" customHeight="1">
      <c r="A236" s="14"/>
      <c r="B236" s="1"/>
      <c r="C236" s="1"/>
      <c r="D236" s="9"/>
      <c r="E236" s="9"/>
      <c r="F236" s="9"/>
      <c r="G236" s="9"/>
    </row>
  </sheetData>
  <autoFilter ref="A14:G235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70000000 0000 000"/>
        <filter val="000 2190000000 0000 000"/>
        <filter val="х"/>
      </filters>
    </filterColumn>
  </autoFilter>
  <mergeCells count="11">
    <mergeCell ref="G12:G13"/>
    <mergeCell ref="B6:E6"/>
    <mergeCell ref="B7:E7"/>
    <mergeCell ref="C4:E4"/>
    <mergeCell ref="A1:F2"/>
    <mergeCell ref="A12:A13"/>
    <mergeCell ref="B12:B13"/>
    <mergeCell ref="C12:C13"/>
    <mergeCell ref="D12:D13"/>
    <mergeCell ref="E12:E13"/>
    <mergeCell ref="F12:F13"/>
  </mergeCells>
  <pageMargins left="0.39370078740157483" right="0" top="0.19685039370078741" bottom="0.19685039370078741" header="0" footer="0"/>
  <pageSetup paperSize="9" scale="96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1049"/>
  <sheetViews>
    <sheetView zoomScaleNormal="100" workbookViewId="0">
      <selection activeCell="A776" sqref="A776"/>
    </sheetView>
  </sheetViews>
  <sheetFormatPr defaultColWidth="8.85546875" defaultRowHeight="12.75"/>
  <cols>
    <col min="1" max="1" width="46.28515625" style="109" customWidth="1"/>
    <col min="2" max="2" width="8.85546875" style="109"/>
    <col min="3" max="3" width="26.28515625" style="109" customWidth="1"/>
    <col min="4" max="4" width="17.28515625" style="109" customWidth="1"/>
    <col min="5" max="5" width="17.140625" style="109" customWidth="1"/>
    <col min="6" max="6" width="16.85546875" style="109" customWidth="1"/>
    <col min="7" max="7" width="14.42578125" style="109" customWidth="1"/>
    <col min="8" max="16384" width="8.85546875" style="109"/>
  </cols>
  <sheetData>
    <row r="1" spans="1:7">
      <c r="A1" s="112"/>
      <c r="B1" s="111" t="s">
        <v>620</v>
      </c>
      <c r="C1" s="110" t="s">
        <v>620</v>
      </c>
      <c r="D1" s="110" t="s">
        <v>620</v>
      </c>
      <c r="E1" s="110" t="s">
        <v>620</v>
      </c>
      <c r="F1" s="110" t="s">
        <v>620</v>
      </c>
      <c r="G1" s="110" t="s">
        <v>620</v>
      </c>
    </row>
    <row r="2" spans="1:7">
      <c r="A2" s="22" t="s">
        <v>193</v>
      </c>
      <c r="B2" s="22"/>
      <c r="C2" s="22"/>
      <c r="D2" s="24" t="s">
        <v>620</v>
      </c>
      <c r="E2" s="68"/>
      <c r="F2" s="107" t="s">
        <v>1576</v>
      </c>
      <c r="G2" s="108"/>
    </row>
    <row r="3" spans="1:7">
      <c r="A3" s="69"/>
      <c r="B3" s="69"/>
      <c r="C3" s="69"/>
      <c r="D3" s="70" t="s">
        <v>620</v>
      </c>
      <c r="E3" s="70" t="s">
        <v>620</v>
      </c>
      <c r="F3" s="71"/>
      <c r="G3" s="71"/>
    </row>
    <row r="4" spans="1:7" s="113" customFormat="1" ht="48.75" customHeight="1">
      <c r="A4" s="114" t="s">
        <v>292</v>
      </c>
      <c r="B4" s="94" t="s">
        <v>591</v>
      </c>
      <c r="C4" s="94" t="s">
        <v>1680</v>
      </c>
      <c r="D4" s="58" t="s">
        <v>1478</v>
      </c>
      <c r="E4" s="59" t="s">
        <v>1617</v>
      </c>
      <c r="F4" s="60" t="s">
        <v>1677</v>
      </c>
      <c r="G4" s="60" t="s">
        <v>1678</v>
      </c>
    </row>
    <row r="5" spans="1:7" s="113" customFormat="1" ht="15.75" thickBot="1">
      <c r="A5" s="61">
        <v>1</v>
      </c>
      <c r="B5" s="62">
        <v>2</v>
      </c>
      <c r="C5" s="62">
        <v>3</v>
      </c>
      <c r="D5" s="62">
        <v>4</v>
      </c>
      <c r="E5" s="62">
        <v>5</v>
      </c>
      <c r="F5" s="63">
        <v>6</v>
      </c>
      <c r="G5" s="63">
        <v>7</v>
      </c>
    </row>
    <row r="6" spans="1:7">
      <c r="A6" s="85" t="s">
        <v>1307</v>
      </c>
      <c r="B6" s="45" t="s">
        <v>676</v>
      </c>
      <c r="C6" s="86" t="s">
        <v>599</v>
      </c>
      <c r="D6" s="87">
        <v>2718574435.8299999</v>
      </c>
      <c r="E6" s="87">
        <v>1508965035.5799999</v>
      </c>
      <c r="F6" s="64">
        <f>D6-E6</f>
        <v>1209609400.25</v>
      </c>
      <c r="G6" s="65">
        <f>E6/D6</f>
        <v>0.5550574652995669</v>
      </c>
    </row>
    <row r="7" spans="1:7">
      <c r="A7" s="26" t="s">
        <v>1251</v>
      </c>
      <c r="B7" s="72" t="s">
        <v>620</v>
      </c>
      <c r="C7" s="31" t="s">
        <v>620</v>
      </c>
      <c r="D7" s="31" t="s">
        <v>620</v>
      </c>
      <c r="E7" s="31" t="s">
        <v>620</v>
      </c>
      <c r="F7" s="31" t="s">
        <v>620</v>
      </c>
      <c r="G7" s="31" t="s">
        <v>620</v>
      </c>
    </row>
    <row r="8" spans="1:7">
      <c r="A8" s="90" t="s">
        <v>295</v>
      </c>
      <c r="B8" s="91" t="s">
        <v>676</v>
      </c>
      <c r="C8" s="92" t="s">
        <v>513</v>
      </c>
      <c r="D8" s="93">
        <v>252842228.74000001</v>
      </c>
      <c r="E8" s="93">
        <v>163161429.47</v>
      </c>
      <c r="F8" s="66">
        <f>D8-E8</f>
        <v>89680799.270000011</v>
      </c>
      <c r="G8" s="67">
        <f>E8/D8</f>
        <v>0.64530925187255961</v>
      </c>
    </row>
    <row r="9" spans="1:7" hidden="1">
      <c r="A9" s="73" t="s">
        <v>271</v>
      </c>
      <c r="B9" s="74" t="s">
        <v>676</v>
      </c>
      <c r="C9" s="75" t="s">
        <v>625</v>
      </c>
      <c r="D9" s="76">
        <v>247151212.74000001</v>
      </c>
      <c r="E9" s="76">
        <v>159900208.97999999</v>
      </c>
      <c r="F9" s="88">
        <f t="shared" ref="F9:F72" si="0">D9-E9</f>
        <v>87251003.76000002</v>
      </c>
      <c r="G9" s="89">
        <f t="shared" ref="G9:G72" si="1">E9/D9</f>
        <v>0.64697319186619984</v>
      </c>
    </row>
    <row r="10" spans="1:7" ht="25.5" hidden="1">
      <c r="A10" s="73" t="s">
        <v>652</v>
      </c>
      <c r="B10" s="74" t="s">
        <v>676</v>
      </c>
      <c r="C10" s="75" t="s">
        <v>991</v>
      </c>
      <c r="D10" s="76">
        <v>149442810.16999999</v>
      </c>
      <c r="E10" s="76">
        <v>95802778.120000005</v>
      </c>
      <c r="F10" s="88">
        <f t="shared" si="0"/>
        <v>53640032.049999982</v>
      </c>
      <c r="G10" s="89">
        <f t="shared" si="1"/>
        <v>0.6410664923325432</v>
      </c>
    </row>
    <row r="11" spans="1:7" hidden="1">
      <c r="A11" s="73" t="s">
        <v>951</v>
      </c>
      <c r="B11" s="74" t="s">
        <v>676</v>
      </c>
      <c r="C11" s="75" t="s">
        <v>1225</v>
      </c>
      <c r="D11" s="76">
        <v>113626290.23</v>
      </c>
      <c r="E11" s="76">
        <v>72715820.310000002</v>
      </c>
      <c r="F11" s="88">
        <f t="shared" si="0"/>
        <v>40910469.920000002</v>
      </c>
      <c r="G11" s="89">
        <f t="shared" si="1"/>
        <v>0.63995594824762947</v>
      </c>
    </row>
    <row r="12" spans="1:7" hidden="1">
      <c r="A12" s="73" t="s">
        <v>317</v>
      </c>
      <c r="B12" s="74" t="s">
        <v>676</v>
      </c>
      <c r="C12" s="75" t="s">
        <v>541</v>
      </c>
      <c r="D12" s="76">
        <v>3321682.17</v>
      </c>
      <c r="E12" s="76">
        <v>2626452.84</v>
      </c>
      <c r="F12" s="88">
        <f t="shared" si="0"/>
        <v>695229.33000000007</v>
      </c>
      <c r="G12" s="89">
        <f t="shared" si="1"/>
        <v>0.79069962313703235</v>
      </c>
    </row>
    <row r="13" spans="1:7" hidden="1">
      <c r="A13" s="73" t="s">
        <v>755</v>
      </c>
      <c r="B13" s="74" t="s">
        <v>676</v>
      </c>
      <c r="C13" s="75" t="s">
        <v>784</v>
      </c>
      <c r="D13" s="76">
        <v>32494837.77</v>
      </c>
      <c r="E13" s="76">
        <v>20460504.969999999</v>
      </c>
      <c r="F13" s="88">
        <f t="shared" si="0"/>
        <v>12034332.800000001</v>
      </c>
      <c r="G13" s="89">
        <f t="shared" si="1"/>
        <v>0.6296540119640055</v>
      </c>
    </row>
    <row r="14" spans="1:7" hidden="1">
      <c r="A14" s="73" t="s">
        <v>199</v>
      </c>
      <c r="B14" s="74" t="s">
        <v>676</v>
      </c>
      <c r="C14" s="75" t="s">
        <v>1346</v>
      </c>
      <c r="D14" s="76">
        <v>45691473.350000001</v>
      </c>
      <c r="E14" s="76">
        <v>16298009.689999999</v>
      </c>
      <c r="F14" s="88">
        <f t="shared" si="0"/>
        <v>29393463.660000004</v>
      </c>
      <c r="G14" s="89">
        <f t="shared" si="1"/>
        <v>0.35669696105345655</v>
      </c>
    </row>
    <row r="15" spans="1:7" hidden="1">
      <c r="A15" s="73" t="s">
        <v>945</v>
      </c>
      <c r="B15" s="74" t="s">
        <v>676</v>
      </c>
      <c r="C15" s="75" t="s">
        <v>1603</v>
      </c>
      <c r="D15" s="76">
        <v>2629720</v>
      </c>
      <c r="E15" s="76">
        <v>1702988.24</v>
      </c>
      <c r="F15" s="88">
        <f t="shared" si="0"/>
        <v>926731.76</v>
      </c>
      <c r="G15" s="89">
        <f t="shared" si="1"/>
        <v>0.64759299088876376</v>
      </c>
    </row>
    <row r="16" spans="1:7" hidden="1">
      <c r="A16" s="73" t="s">
        <v>1359</v>
      </c>
      <c r="B16" s="74" t="s">
        <v>676</v>
      </c>
      <c r="C16" s="75" t="s">
        <v>192</v>
      </c>
      <c r="D16" s="76">
        <v>643500</v>
      </c>
      <c r="E16" s="76">
        <v>501125.79</v>
      </c>
      <c r="F16" s="88">
        <f t="shared" si="0"/>
        <v>142374.21000000002</v>
      </c>
      <c r="G16" s="89">
        <f t="shared" si="1"/>
        <v>0.77875025641025641</v>
      </c>
    </row>
    <row r="17" spans="1:7" hidden="1">
      <c r="A17" s="73" t="s">
        <v>487</v>
      </c>
      <c r="B17" s="74" t="s">
        <v>676</v>
      </c>
      <c r="C17" s="75" t="s">
        <v>1139</v>
      </c>
      <c r="D17" s="76">
        <v>7429330</v>
      </c>
      <c r="E17" s="76">
        <v>3782339.17</v>
      </c>
      <c r="F17" s="88">
        <f t="shared" si="0"/>
        <v>3646990.83</v>
      </c>
      <c r="G17" s="89">
        <f t="shared" si="1"/>
        <v>0.50910905424849884</v>
      </c>
    </row>
    <row r="18" spans="1:7" hidden="1">
      <c r="A18" s="73" t="s">
        <v>520</v>
      </c>
      <c r="B18" s="74" t="s">
        <v>676</v>
      </c>
      <c r="C18" s="75" t="s">
        <v>1423</v>
      </c>
      <c r="D18" s="76">
        <v>30000</v>
      </c>
      <c r="E18" s="76">
        <v>17756.93</v>
      </c>
      <c r="F18" s="88">
        <f t="shared" si="0"/>
        <v>12243.07</v>
      </c>
      <c r="G18" s="89">
        <f t="shared" si="1"/>
        <v>0.59189766666666666</v>
      </c>
    </row>
    <row r="19" spans="1:7" hidden="1">
      <c r="A19" s="73" t="s">
        <v>1146</v>
      </c>
      <c r="B19" s="74" t="s">
        <v>676</v>
      </c>
      <c r="C19" s="75" t="s">
        <v>8</v>
      </c>
      <c r="D19" s="76">
        <v>19666470.829999998</v>
      </c>
      <c r="E19" s="76">
        <v>2556203.2000000002</v>
      </c>
      <c r="F19" s="88">
        <f t="shared" si="0"/>
        <v>17110267.629999999</v>
      </c>
      <c r="G19" s="89">
        <f t="shared" si="1"/>
        <v>0.12997772819008627</v>
      </c>
    </row>
    <row r="20" spans="1:7" hidden="1">
      <c r="A20" s="73" t="s">
        <v>557</v>
      </c>
      <c r="B20" s="74" t="s">
        <v>676</v>
      </c>
      <c r="C20" s="75" t="s">
        <v>976</v>
      </c>
      <c r="D20" s="76">
        <v>15292452.52</v>
      </c>
      <c r="E20" s="76">
        <v>7737596.3600000003</v>
      </c>
      <c r="F20" s="88">
        <f t="shared" si="0"/>
        <v>7554856.1599999992</v>
      </c>
      <c r="G20" s="89">
        <f t="shared" si="1"/>
        <v>0.50597484935006365</v>
      </c>
    </row>
    <row r="21" spans="1:7" hidden="1">
      <c r="A21" s="73" t="s">
        <v>1522</v>
      </c>
      <c r="B21" s="74" t="s">
        <v>676</v>
      </c>
      <c r="C21" s="75" t="s">
        <v>406</v>
      </c>
      <c r="D21" s="76">
        <v>5600000</v>
      </c>
      <c r="E21" s="76">
        <v>3314706.35</v>
      </c>
      <c r="F21" s="88">
        <f t="shared" si="0"/>
        <v>2285293.65</v>
      </c>
      <c r="G21" s="89">
        <f t="shared" si="1"/>
        <v>0.59191184821428577</v>
      </c>
    </row>
    <row r="22" spans="1:7" ht="38.25" hidden="1">
      <c r="A22" s="73" t="s">
        <v>1550</v>
      </c>
      <c r="B22" s="74" t="s">
        <v>676</v>
      </c>
      <c r="C22" s="75" t="s">
        <v>665</v>
      </c>
      <c r="D22" s="76">
        <v>5400000</v>
      </c>
      <c r="E22" s="76">
        <v>3314706.35</v>
      </c>
      <c r="F22" s="88">
        <f t="shared" si="0"/>
        <v>2085293.65</v>
      </c>
      <c r="G22" s="89">
        <f t="shared" si="1"/>
        <v>0.61383450925925931</v>
      </c>
    </row>
    <row r="23" spans="1:7" ht="38.25" hidden="1">
      <c r="A23" s="73" t="s">
        <v>435</v>
      </c>
      <c r="B23" s="74" t="s">
        <v>676</v>
      </c>
      <c r="C23" s="75" t="s">
        <v>928</v>
      </c>
      <c r="D23" s="76">
        <v>200000</v>
      </c>
      <c r="E23" s="76">
        <v>0</v>
      </c>
      <c r="F23" s="88">
        <f t="shared" si="0"/>
        <v>200000</v>
      </c>
      <c r="G23" s="89">
        <f t="shared" si="1"/>
        <v>0</v>
      </c>
    </row>
    <row r="24" spans="1:7" hidden="1">
      <c r="A24" s="73" t="s">
        <v>1401</v>
      </c>
      <c r="B24" s="74" t="s">
        <v>676</v>
      </c>
      <c r="C24" s="75" t="s">
        <v>59</v>
      </c>
      <c r="D24" s="76">
        <v>0</v>
      </c>
      <c r="E24" s="76">
        <v>0</v>
      </c>
      <c r="F24" s="88">
        <f t="shared" si="0"/>
        <v>0</v>
      </c>
      <c r="G24" s="89">
        <v>0</v>
      </c>
    </row>
    <row r="25" spans="1:7" ht="25.5" hidden="1">
      <c r="A25" s="73" t="s">
        <v>170</v>
      </c>
      <c r="B25" s="74" t="s">
        <v>676</v>
      </c>
      <c r="C25" s="75" t="s">
        <v>1034</v>
      </c>
      <c r="D25" s="76">
        <v>0</v>
      </c>
      <c r="E25" s="76">
        <v>0</v>
      </c>
      <c r="F25" s="88">
        <f t="shared" si="0"/>
        <v>0</v>
      </c>
      <c r="G25" s="89">
        <v>0</v>
      </c>
    </row>
    <row r="26" spans="1:7" hidden="1">
      <c r="A26" s="73" t="s">
        <v>690</v>
      </c>
      <c r="B26" s="74" t="s">
        <v>676</v>
      </c>
      <c r="C26" s="75" t="s">
        <v>444</v>
      </c>
      <c r="D26" s="76">
        <v>379200</v>
      </c>
      <c r="E26" s="76">
        <v>268652</v>
      </c>
      <c r="F26" s="88">
        <f t="shared" si="0"/>
        <v>110548</v>
      </c>
      <c r="G26" s="89">
        <f t="shared" si="1"/>
        <v>0.70847046413502113</v>
      </c>
    </row>
    <row r="27" spans="1:7" hidden="1">
      <c r="A27" s="73" t="s">
        <v>622</v>
      </c>
      <c r="B27" s="74" t="s">
        <v>676</v>
      </c>
      <c r="C27" s="75" t="s">
        <v>1650</v>
      </c>
      <c r="D27" s="76">
        <v>45000</v>
      </c>
      <c r="E27" s="76">
        <v>45000</v>
      </c>
      <c r="F27" s="88">
        <f t="shared" si="0"/>
        <v>0</v>
      </c>
      <c r="G27" s="89">
        <f t="shared" si="1"/>
        <v>1</v>
      </c>
    </row>
    <row r="28" spans="1:7" ht="38.25" hidden="1">
      <c r="A28" s="73" t="s">
        <v>270</v>
      </c>
      <c r="B28" s="74" t="s">
        <v>676</v>
      </c>
      <c r="C28" s="75" t="s">
        <v>243</v>
      </c>
      <c r="D28" s="76">
        <v>334200</v>
      </c>
      <c r="E28" s="76">
        <v>223652</v>
      </c>
      <c r="F28" s="88">
        <f t="shared" si="0"/>
        <v>110548</v>
      </c>
      <c r="G28" s="89">
        <f t="shared" si="1"/>
        <v>0.66921603830041887</v>
      </c>
    </row>
    <row r="29" spans="1:7" hidden="1">
      <c r="A29" s="73" t="s">
        <v>175</v>
      </c>
      <c r="B29" s="74" t="s">
        <v>676</v>
      </c>
      <c r="C29" s="75" t="s">
        <v>830</v>
      </c>
      <c r="D29" s="76">
        <v>46037729.219999999</v>
      </c>
      <c r="E29" s="76">
        <v>44216062.82</v>
      </c>
      <c r="F29" s="88">
        <f t="shared" si="0"/>
        <v>1821666.3999999985</v>
      </c>
      <c r="G29" s="89">
        <f t="shared" si="1"/>
        <v>0.96043101102370143</v>
      </c>
    </row>
    <row r="30" spans="1:7" hidden="1">
      <c r="A30" s="73" t="s">
        <v>1076</v>
      </c>
      <c r="B30" s="74" t="s">
        <v>676</v>
      </c>
      <c r="C30" s="75" t="s">
        <v>1027</v>
      </c>
      <c r="D30" s="76">
        <v>5691016</v>
      </c>
      <c r="E30" s="76">
        <v>3261220.49</v>
      </c>
      <c r="F30" s="88">
        <f t="shared" si="0"/>
        <v>2429795.5099999998</v>
      </c>
      <c r="G30" s="89">
        <f t="shared" si="1"/>
        <v>0.5730471483475007</v>
      </c>
    </row>
    <row r="31" spans="1:7" hidden="1">
      <c r="A31" s="73" t="s">
        <v>1431</v>
      </c>
      <c r="B31" s="74" t="s">
        <v>676</v>
      </c>
      <c r="C31" s="75" t="s">
        <v>1386</v>
      </c>
      <c r="D31" s="76">
        <v>1679562</v>
      </c>
      <c r="E31" s="76">
        <v>1070311.8999999999</v>
      </c>
      <c r="F31" s="88">
        <f t="shared" si="0"/>
        <v>609250.10000000009</v>
      </c>
      <c r="G31" s="89">
        <f t="shared" si="1"/>
        <v>0.63725655855514707</v>
      </c>
    </row>
    <row r="32" spans="1:7" hidden="1">
      <c r="A32" s="73" t="s">
        <v>1268</v>
      </c>
      <c r="B32" s="74" t="s">
        <v>676</v>
      </c>
      <c r="C32" s="75" t="s">
        <v>99</v>
      </c>
      <c r="D32" s="76">
        <v>4011454</v>
      </c>
      <c r="E32" s="76">
        <v>2190908.59</v>
      </c>
      <c r="F32" s="88">
        <f t="shared" si="0"/>
        <v>1820545.4100000001</v>
      </c>
      <c r="G32" s="89">
        <f t="shared" si="1"/>
        <v>0.54616320915059724</v>
      </c>
    </row>
    <row r="33" spans="1:7" ht="38.25" hidden="1">
      <c r="A33" s="73" t="s">
        <v>726</v>
      </c>
      <c r="B33" s="74" t="s">
        <v>676</v>
      </c>
      <c r="C33" s="75" t="s">
        <v>1038</v>
      </c>
      <c r="D33" s="76">
        <v>4006817.17</v>
      </c>
      <c r="E33" s="76">
        <v>3259861.13</v>
      </c>
      <c r="F33" s="88">
        <f t="shared" si="0"/>
        <v>746956.04</v>
      </c>
      <c r="G33" s="89">
        <f t="shared" si="1"/>
        <v>0.81357870641250141</v>
      </c>
    </row>
    <row r="34" spans="1:7" ht="76.5" hidden="1">
      <c r="A34" s="73" t="s">
        <v>865</v>
      </c>
      <c r="B34" s="74" t="s">
        <v>676</v>
      </c>
      <c r="C34" s="75" t="s">
        <v>339</v>
      </c>
      <c r="D34" s="76">
        <v>4006817.17</v>
      </c>
      <c r="E34" s="76">
        <v>3259861.13</v>
      </c>
      <c r="F34" s="88">
        <f t="shared" si="0"/>
        <v>746956.04</v>
      </c>
      <c r="G34" s="89">
        <f t="shared" si="1"/>
        <v>0.81357870641250141</v>
      </c>
    </row>
    <row r="35" spans="1:7" ht="25.5" hidden="1">
      <c r="A35" s="73" t="s">
        <v>564</v>
      </c>
      <c r="B35" s="74" t="s">
        <v>676</v>
      </c>
      <c r="C35" s="75" t="s">
        <v>42</v>
      </c>
      <c r="D35" s="76">
        <v>4006817.17</v>
      </c>
      <c r="E35" s="76">
        <v>3259861.13</v>
      </c>
      <c r="F35" s="88">
        <f t="shared" si="0"/>
        <v>746956.04</v>
      </c>
      <c r="G35" s="89">
        <f t="shared" si="1"/>
        <v>0.81357870641250141</v>
      </c>
    </row>
    <row r="36" spans="1:7" ht="38.25" hidden="1">
      <c r="A36" s="73" t="s">
        <v>5</v>
      </c>
      <c r="B36" s="74" t="s">
        <v>676</v>
      </c>
      <c r="C36" s="75" t="s">
        <v>629</v>
      </c>
      <c r="D36" s="76">
        <v>3915900</v>
      </c>
      <c r="E36" s="76">
        <v>3197448.96</v>
      </c>
      <c r="F36" s="88">
        <f t="shared" si="0"/>
        <v>718451.04</v>
      </c>
      <c r="G36" s="89">
        <f t="shared" si="1"/>
        <v>0.81652977859495901</v>
      </c>
    </row>
    <row r="37" spans="1:7" hidden="1">
      <c r="A37" s="73" t="s">
        <v>271</v>
      </c>
      <c r="B37" s="74" t="s">
        <v>676</v>
      </c>
      <c r="C37" s="75" t="s">
        <v>737</v>
      </c>
      <c r="D37" s="76">
        <v>3915900</v>
      </c>
      <c r="E37" s="76">
        <v>3197448.96</v>
      </c>
      <c r="F37" s="88">
        <f t="shared" si="0"/>
        <v>718451.04</v>
      </c>
      <c r="G37" s="89">
        <f t="shared" si="1"/>
        <v>0.81652977859495901</v>
      </c>
    </row>
    <row r="38" spans="1:7" ht="25.5" hidden="1">
      <c r="A38" s="73" t="s">
        <v>652</v>
      </c>
      <c r="B38" s="74" t="s">
        <v>676</v>
      </c>
      <c r="C38" s="75" t="s">
        <v>1087</v>
      </c>
      <c r="D38" s="76">
        <v>3915900</v>
      </c>
      <c r="E38" s="76">
        <v>3197448.96</v>
      </c>
      <c r="F38" s="88">
        <f t="shared" si="0"/>
        <v>718451.04</v>
      </c>
      <c r="G38" s="89">
        <f t="shared" si="1"/>
        <v>0.81652977859495901</v>
      </c>
    </row>
    <row r="39" spans="1:7" hidden="1">
      <c r="A39" s="73" t="s">
        <v>951</v>
      </c>
      <c r="B39" s="74" t="s">
        <v>676</v>
      </c>
      <c r="C39" s="75" t="s">
        <v>1364</v>
      </c>
      <c r="D39" s="76">
        <v>3075200</v>
      </c>
      <c r="E39" s="76">
        <v>2515272.06</v>
      </c>
      <c r="F39" s="88">
        <f t="shared" si="0"/>
        <v>559927.93999999994</v>
      </c>
      <c r="G39" s="89">
        <f t="shared" si="1"/>
        <v>0.81792145551508844</v>
      </c>
    </row>
    <row r="40" spans="1:7" hidden="1">
      <c r="A40" s="73" t="s">
        <v>755</v>
      </c>
      <c r="B40" s="74" t="s">
        <v>676</v>
      </c>
      <c r="C40" s="75" t="s">
        <v>908</v>
      </c>
      <c r="D40" s="76">
        <v>840700</v>
      </c>
      <c r="E40" s="76">
        <v>682176.9</v>
      </c>
      <c r="F40" s="88">
        <f t="shared" si="0"/>
        <v>158523.09999999998</v>
      </c>
      <c r="G40" s="89">
        <f t="shared" si="1"/>
        <v>0.81143915784465326</v>
      </c>
    </row>
    <row r="41" spans="1:7" ht="38.25" hidden="1">
      <c r="A41" s="73" t="s">
        <v>838</v>
      </c>
      <c r="B41" s="74" t="s">
        <v>676</v>
      </c>
      <c r="C41" s="75" t="s">
        <v>1166</v>
      </c>
      <c r="D41" s="76">
        <v>90917.17</v>
      </c>
      <c r="E41" s="76">
        <v>62412.17</v>
      </c>
      <c r="F41" s="88">
        <f t="shared" si="0"/>
        <v>28505</v>
      </c>
      <c r="G41" s="89">
        <f t="shared" si="1"/>
        <v>0.68647286315665124</v>
      </c>
    </row>
    <row r="42" spans="1:7" hidden="1">
      <c r="A42" s="73" t="s">
        <v>271</v>
      </c>
      <c r="B42" s="74" t="s">
        <v>676</v>
      </c>
      <c r="C42" s="75" t="s">
        <v>1294</v>
      </c>
      <c r="D42" s="76">
        <v>90917.17</v>
      </c>
      <c r="E42" s="76">
        <v>62412.17</v>
      </c>
      <c r="F42" s="88">
        <f t="shared" si="0"/>
        <v>28505</v>
      </c>
      <c r="G42" s="89">
        <f t="shared" si="1"/>
        <v>0.68647286315665124</v>
      </c>
    </row>
    <row r="43" spans="1:7" ht="25.5" hidden="1">
      <c r="A43" s="73" t="s">
        <v>652</v>
      </c>
      <c r="B43" s="74" t="s">
        <v>676</v>
      </c>
      <c r="C43" s="75" t="s">
        <v>1660</v>
      </c>
      <c r="D43" s="76">
        <v>90917.17</v>
      </c>
      <c r="E43" s="76">
        <v>62412.17</v>
      </c>
      <c r="F43" s="88">
        <f t="shared" si="0"/>
        <v>28505</v>
      </c>
      <c r="G43" s="89">
        <f t="shared" si="1"/>
        <v>0.68647286315665124</v>
      </c>
    </row>
    <row r="44" spans="1:7" hidden="1">
      <c r="A44" s="73" t="s">
        <v>317</v>
      </c>
      <c r="B44" s="74" t="s">
        <v>676</v>
      </c>
      <c r="C44" s="75" t="s">
        <v>1197</v>
      </c>
      <c r="D44" s="76">
        <v>90917.17</v>
      </c>
      <c r="E44" s="76">
        <v>62412.17</v>
      </c>
      <c r="F44" s="88">
        <f t="shared" si="0"/>
        <v>28505</v>
      </c>
      <c r="G44" s="89">
        <f t="shared" si="1"/>
        <v>0.68647286315665124</v>
      </c>
    </row>
    <row r="45" spans="1:7" ht="51" hidden="1">
      <c r="A45" s="73" t="s">
        <v>671</v>
      </c>
      <c r="B45" s="74" t="s">
        <v>676</v>
      </c>
      <c r="C45" s="75" t="s">
        <v>1631</v>
      </c>
      <c r="D45" s="76">
        <v>1356400</v>
      </c>
      <c r="E45" s="76">
        <v>524185</v>
      </c>
      <c r="F45" s="88">
        <f t="shared" si="0"/>
        <v>832215</v>
      </c>
      <c r="G45" s="89">
        <f t="shared" si="1"/>
        <v>0.38645311117664405</v>
      </c>
    </row>
    <row r="46" spans="1:7" ht="25.5" hidden="1">
      <c r="A46" s="73" t="s">
        <v>238</v>
      </c>
      <c r="B46" s="74" t="s">
        <v>676</v>
      </c>
      <c r="C46" s="75" t="s">
        <v>1208</v>
      </c>
      <c r="D46" s="76">
        <v>1356250</v>
      </c>
      <c r="E46" s="76">
        <v>524085</v>
      </c>
      <c r="F46" s="88">
        <f t="shared" si="0"/>
        <v>832165</v>
      </c>
      <c r="G46" s="89">
        <f t="shared" si="1"/>
        <v>0.38642211981566821</v>
      </c>
    </row>
    <row r="47" spans="1:7" ht="38.25" hidden="1">
      <c r="A47" s="73" t="s">
        <v>983</v>
      </c>
      <c r="B47" s="74" t="s">
        <v>676</v>
      </c>
      <c r="C47" s="75" t="s">
        <v>1363</v>
      </c>
      <c r="D47" s="76">
        <v>1356250</v>
      </c>
      <c r="E47" s="76">
        <v>524085</v>
      </c>
      <c r="F47" s="88">
        <f t="shared" si="0"/>
        <v>832165</v>
      </c>
      <c r="G47" s="89">
        <f t="shared" si="1"/>
        <v>0.38642211981566821</v>
      </c>
    </row>
    <row r="48" spans="1:7" ht="38.25" hidden="1">
      <c r="A48" s="73" t="s">
        <v>281</v>
      </c>
      <c r="B48" s="74" t="s">
        <v>676</v>
      </c>
      <c r="C48" s="75" t="s">
        <v>291</v>
      </c>
      <c r="D48" s="76">
        <v>1356250</v>
      </c>
      <c r="E48" s="76">
        <v>524085</v>
      </c>
      <c r="F48" s="88">
        <f t="shared" si="0"/>
        <v>832165</v>
      </c>
      <c r="G48" s="89">
        <f t="shared" si="1"/>
        <v>0.38642211981566821</v>
      </c>
    </row>
    <row r="49" spans="1:7" hidden="1">
      <c r="A49" s="73" t="s">
        <v>271</v>
      </c>
      <c r="B49" s="74" t="s">
        <v>676</v>
      </c>
      <c r="C49" s="75" t="s">
        <v>404</v>
      </c>
      <c r="D49" s="76">
        <v>1233878</v>
      </c>
      <c r="E49" s="76">
        <v>466580</v>
      </c>
      <c r="F49" s="88">
        <f t="shared" si="0"/>
        <v>767298</v>
      </c>
      <c r="G49" s="89">
        <f t="shared" si="1"/>
        <v>0.37814111281666418</v>
      </c>
    </row>
    <row r="50" spans="1:7" hidden="1">
      <c r="A50" s="73" t="s">
        <v>199</v>
      </c>
      <c r="B50" s="74" t="s">
        <v>676</v>
      </c>
      <c r="C50" s="75" t="s">
        <v>443</v>
      </c>
      <c r="D50" s="76">
        <v>966768</v>
      </c>
      <c r="E50" s="76">
        <v>382706</v>
      </c>
      <c r="F50" s="88">
        <f t="shared" si="0"/>
        <v>584062</v>
      </c>
      <c r="G50" s="89">
        <f t="shared" si="1"/>
        <v>0.39586126144018008</v>
      </c>
    </row>
    <row r="51" spans="1:7" hidden="1">
      <c r="A51" s="73" t="s">
        <v>945</v>
      </c>
      <c r="B51" s="74" t="s">
        <v>676</v>
      </c>
      <c r="C51" s="75" t="s">
        <v>1388</v>
      </c>
      <c r="D51" s="76">
        <v>33940</v>
      </c>
      <c r="E51" s="76">
        <v>0</v>
      </c>
      <c r="F51" s="88">
        <f t="shared" si="0"/>
        <v>33940</v>
      </c>
      <c r="G51" s="89">
        <f t="shared" si="1"/>
        <v>0</v>
      </c>
    </row>
    <row r="52" spans="1:7" hidden="1">
      <c r="A52" s="73" t="s">
        <v>1146</v>
      </c>
      <c r="B52" s="74" t="s">
        <v>676</v>
      </c>
      <c r="C52" s="75" t="s">
        <v>1460</v>
      </c>
      <c r="D52" s="76">
        <v>65228</v>
      </c>
      <c r="E52" s="76">
        <v>0</v>
      </c>
      <c r="F52" s="88">
        <f t="shared" si="0"/>
        <v>65228</v>
      </c>
      <c r="G52" s="89">
        <f t="shared" si="1"/>
        <v>0</v>
      </c>
    </row>
    <row r="53" spans="1:7" hidden="1">
      <c r="A53" s="73" t="s">
        <v>557</v>
      </c>
      <c r="B53" s="74" t="s">
        <v>676</v>
      </c>
      <c r="C53" s="75" t="s">
        <v>40</v>
      </c>
      <c r="D53" s="76">
        <v>867600</v>
      </c>
      <c r="E53" s="76">
        <v>382706</v>
      </c>
      <c r="F53" s="88">
        <f t="shared" si="0"/>
        <v>484894</v>
      </c>
      <c r="G53" s="89">
        <f t="shared" si="1"/>
        <v>0.441108805901337</v>
      </c>
    </row>
    <row r="54" spans="1:7" hidden="1">
      <c r="A54" s="73" t="s">
        <v>175</v>
      </c>
      <c r="B54" s="74" t="s">
        <v>676</v>
      </c>
      <c r="C54" s="75" t="s">
        <v>618</v>
      </c>
      <c r="D54" s="76">
        <v>267110</v>
      </c>
      <c r="E54" s="76">
        <v>83874</v>
      </c>
      <c r="F54" s="88">
        <f t="shared" si="0"/>
        <v>183236</v>
      </c>
      <c r="G54" s="89">
        <f t="shared" si="1"/>
        <v>0.31400546591291978</v>
      </c>
    </row>
    <row r="55" spans="1:7" hidden="1">
      <c r="A55" s="73" t="s">
        <v>1076</v>
      </c>
      <c r="B55" s="74" t="s">
        <v>676</v>
      </c>
      <c r="C55" s="75" t="s">
        <v>97</v>
      </c>
      <c r="D55" s="76">
        <v>122372</v>
      </c>
      <c r="E55" s="76">
        <v>57505</v>
      </c>
      <c r="F55" s="88">
        <f t="shared" si="0"/>
        <v>64867</v>
      </c>
      <c r="G55" s="89">
        <f t="shared" si="1"/>
        <v>0.46991958944856665</v>
      </c>
    </row>
    <row r="56" spans="1:7" hidden="1">
      <c r="A56" s="73" t="s">
        <v>1431</v>
      </c>
      <c r="B56" s="74" t="s">
        <v>676</v>
      </c>
      <c r="C56" s="75" t="s">
        <v>478</v>
      </c>
      <c r="D56" s="76">
        <v>22</v>
      </c>
      <c r="E56" s="76">
        <v>0</v>
      </c>
      <c r="F56" s="88">
        <f t="shared" si="0"/>
        <v>22</v>
      </c>
      <c r="G56" s="89">
        <f t="shared" si="1"/>
        <v>0</v>
      </c>
    </row>
    <row r="57" spans="1:7" hidden="1">
      <c r="A57" s="73" t="s">
        <v>1268</v>
      </c>
      <c r="B57" s="74" t="s">
        <v>676</v>
      </c>
      <c r="C57" s="75" t="s">
        <v>871</v>
      </c>
      <c r="D57" s="76">
        <v>122350</v>
      </c>
      <c r="E57" s="76">
        <v>57505</v>
      </c>
      <c r="F57" s="88">
        <f t="shared" si="0"/>
        <v>64845</v>
      </c>
      <c r="G57" s="89">
        <f t="shared" si="1"/>
        <v>0.47000408663669802</v>
      </c>
    </row>
    <row r="58" spans="1:7" hidden="1">
      <c r="A58" s="73" t="s">
        <v>977</v>
      </c>
      <c r="B58" s="74" t="s">
        <v>676</v>
      </c>
      <c r="C58" s="75" t="s">
        <v>1653</v>
      </c>
      <c r="D58" s="76">
        <v>150</v>
      </c>
      <c r="E58" s="76">
        <v>100</v>
      </c>
      <c r="F58" s="88">
        <f t="shared" si="0"/>
        <v>50</v>
      </c>
      <c r="G58" s="89">
        <f t="shared" si="1"/>
        <v>0.66666666666666663</v>
      </c>
    </row>
    <row r="59" spans="1:7" hidden="1">
      <c r="A59" s="73" t="s">
        <v>160</v>
      </c>
      <c r="B59" s="74" t="s">
        <v>676</v>
      </c>
      <c r="C59" s="75" t="s">
        <v>178</v>
      </c>
      <c r="D59" s="76">
        <v>150</v>
      </c>
      <c r="E59" s="76">
        <v>100</v>
      </c>
      <c r="F59" s="88">
        <f t="shared" si="0"/>
        <v>50</v>
      </c>
      <c r="G59" s="89">
        <f t="shared" si="1"/>
        <v>0.66666666666666663</v>
      </c>
    </row>
    <row r="60" spans="1:7" hidden="1">
      <c r="A60" s="73" t="s">
        <v>17</v>
      </c>
      <c r="B60" s="74" t="s">
        <v>676</v>
      </c>
      <c r="C60" s="75" t="s">
        <v>1174</v>
      </c>
      <c r="D60" s="76">
        <v>150</v>
      </c>
      <c r="E60" s="76">
        <v>100</v>
      </c>
      <c r="F60" s="88">
        <f t="shared" si="0"/>
        <v>50</v>
      </c>
      <c r="G60" s="89">
        <f t="shared" si="1"/>
        <v>0.66666666666666663</v>
      </c>
    </row>
    <row r="61" spans="1:7" hidden="1">
      <c r="A61" s="73" t="s">
        <v>271</v>
      </c>
      <c r="B61" s="74" t="s">
        <v>676</v>
      </c>
      <c r="C61" s="75" t="s">
        <v>1304</v>
      </c>
      <c r="D61" s="76">
        <v>150</v>
      </c>
      <c r="E61" s="76">
        <v>100</v>
      </c>
      <c r="F61" s="88">
        <f t="shared" si="0"/>
        <v>50</v>
      </c>
      <c r="G61" s="89">
        <f t="shared" si="1"/>
        <v>0.66666666666666663</v>
      </c>
    </row>
    <row r="62" spans="1:7" hidden="1">
      <c r="A62" s="73" t="s">
        <v>175</v>
      </c>
      <c r="B62" s="74" t="s">
        <v>676</v>
      </c>
      <c r="C62" s="75" t="s">
        <v>1524</v>
      </c>
      <c r="D62" s="76">
        <v>150</v>
      </c>
      <c r="E62" s="76">
        <v>100</v>
      </c>
      <c r="F62" s="88">
        <f t="shared" si="0"/>
        <v>50</v>
      </c>
      <c r="G62" s="89">
        <f t="shared" si="1"/>
        <v>0.66666666666666663</v>
      </c>
    </row>
    <row r="63" spans="1:7" ht="51" hidden="1">
      <c r="A63" s="73" t="s">
        <v>523</v>
      </c>
      <c r="B63" s="74" t="s">
        <v>676</v>
      </c>
      <c r="C63" s="75" t="s">
        <v>1554</v>
      </c>
      <c r="D63" s="76">
        <v>130970204</v>
      </c>
      <c r="E63" s="76">
        <v>84823654.920000002</v>
      </c>
      <c r="F63" s="88">
        <f t="shared" si="0"/>
        <v>46146549.079999998</v>
      </c>
      <c r="G63" s="89">
        <f t="shared" si="1"/>
        <v>0.64765612581622001</v>
      </c>
    </row>
    <row r="64" spans="1:7" ht="76.5" hidden="1">
      <c r="A64" s="73" t="s">
        <v>865</v>
      </c>
      <c r="B64" s="74" t="s">
        <v>676</v>
      </c>
      <c r="C64" s="75" t="s">
        <v>863</v>
      </c>
      <c r="D64" s="76">
        <v>108929735</v>
      </c>
      <c r="E64" s="76">
        <v>70893928.5</v>
      </c>
      <c r="F64" s="88">
        <f t="shared" si="0"/>
        <v>38035806.5</v>
      </c>
      <c r="G64" s="89">
        <f t="shared" si="1"/>
        <v>0.65082255547578449</v>
      </c>
    </row>
    <row r="65" spans="1:7" ht="25.5" hidden="1">
      <c r="A65" s="73" t="s">
        <v>564</v>
      </c>
      <c r="B65" s="74" t="s">
        <v>676</v>
      </c>
      <c r="C65" s="75" t="s">
        <v>593</v>
      </c>
      <c r="D65" s="76">
        <v>108929735</v>
      </c>
      <c r="E65" s="76">
        <v>70893928.5</v>
      </c>
      <c r="F65" s="88">
        <f t="shared" si="0"/>
        <v>38035806.5</v>
      </c>
      <c r="G65" s="89">
        <f t="shared" si="1"/>
        <v>0.65082255547578449</v>
      </c>
    </row>
    <row r="66" spans="1:7" ht="38.25" hidden="1">
      <c r="A66" s="73" t="s">
        <v>5</v>
      </c>
      <c r="B66" s="74" t="s">
        <v>676</v>
      </c>
      <c r="C66" s="75" t="s">
        <v>1132</v>
      </c>
      <c r="D66" s="76">
        <v>106654070</v>
      </c>
      <c r="E66" s="76">
        <v>69034556.579999998</v>
      </c>
      <c r="F66" s="88">
        <f t="shared" si="0"/>
        <v>37619513.420000002</v>
      </c>
      <c r="G66" s="89">
        <f t="shared" si="1"/>
        <v>0.64727540711760922</v>
      </c>
    </row>
    <row r="67" spans="1:7" hidden="1">
      <c r="A67" s="73" t="s">
        <v>271</v>
      </c>
      <c r="B67" s="74" t="s">
        <v>676</v>
      </c>
      <c r="C67" s="75" t="s">
        <v>1248</v>
      </c>
      <c r="D67" s="76">
        <v>106654070</v>
      </c>
      <c r="E67" s="76">
        <v>69034556.579999998</v>
      </c>
      <c r="F67" s="88">
        <f t="shared" si="0"/>
        <v>37619513.420000002</v>
      </c>
      <c r="G67" s="89">
        <f t="shared" si="1"/>
        <v>0.64727540711760922</v>
      </c>
    </row>
    <row r="68" spans="1:7" ht="25.5" hidden="1">
      <c r="A68" s="73" t="s">
        <v>652</v>
      </c>
      <c r="B68" s="74" t="s">
        <v>676</v>
      </c>
      <c r="C68" s="75" t="s">
        <v>1618</v>
      </c>
      <c r="D68" s="76">
        <v>106654070</v>
      </c>
      <c r="E68" s="76">
        <v>69034556.579999998</v>
      </c>
      <c r="F68" s="88">
        <f t="shared" si="0"/>
        <v>37619513.420000002</v>
      </c>
      <c r="G68" s="89">
        <f t="shared" si="1"/>
        <v>0.64727540711760922</v>
      </c>
    </row>
    <row r="69" spans="1:7" hidden="1">
      <c r="A69" s="73" t="s">
        <v>951</v>
      </c>
      <c r="B69" s="74" t="s">
        <v>676</v>
      </c>
      <c r="C69" s="75" t="s">
        <v>213</v>
      </c>
      <c r="D69" s="76">
        <v>83157249.230000004</v>
      </c>
      <c r="E69" s="76">
        <v>54066388.520000003</v>
      </c>
      <c r="F69" s="88">
        <f t="shared" si="0"/>
        <v>29090860.710000001</v>
      </c>
      <c r="G69" s="89">
        <f t="shared" si="1"/>
        <v>0.65017047846857934</v>
      </c>
    </row>
    <row r="70" spans="1:7" hidden="1">
      <c r="A70" s="73" t="s">
        <v>755</v>
      </c>
      <c r="B70" s="74" t="s">
        <v>676</v>
      </c>
      <c r="C70" s="75" t="s">
        <v>1443</v>
      </c>
      <c r="D70" s="76">
        <v>23496820.77</v>
      </c>
      <c r="E70" s="76">
        <v>14968168.060000001</v>
      </c>
      <c r="F70" s="88">
        <f t="shared" si="0"/>
        <v>8528652.709999999</v>
      </c>
      <c r="G70" s="89">
        <f t="shared" si="1"/>
        <v>0.6370295031194555</v>
      </c>
    </row>
    <row r="71" spans="1:7" ht="38.25" hidden="1">
      <c r="A71" s="73" t="s">
        <v>838</v>
      </c>
      <c r="B71" s="74" t="s">
        <v>676</v>
      </c>
      <c r="C71" s="75" t="s">
        <v>30</v>
      </c>
      <c r="D71" s="76">
        <v>2275665</v>
      </c>
      <c r="E71" s="76">
        <v>1859371.92</v>
      </c>
      <c r="F71" s="88">
        <f t="shared" si="0"/>
        <v>416293.08000000007</v>
      </c>
      <c r="G71" s="89">
        <f t="shared" si="1"/>
        <v>0.81706750334517597</v>
      </c>
    </row>
    <row r="72" spans="1:7" hidden="1">
      <c r="A72" s="73" t="s">
        <v>271</v>
      </c>
      <c r="B72" s="74" t="s">
        <v>676</v>
      </c>
      <c r="C72" s="75" t="s">
        <v>141</v>
      </c>
      <c r="D72" s="76">
        <v>2275665</v>
      </c>
      <c r="E72" s="76">
        <v>1859371.92</v>
      </c>
      <c r="F72" s="88">
        <f t="shared" si="0"/>
        <v>416293.08000000007</v>
      </c>
      <c r="G72" s="89">
        <f t="shared" si="1"/>
        <v>0.81706750334517597</v>
      </c>
    </row>
    <row r="73" spans="1:7" ht="25.5" hidden="1">
      <c r="A73" s="73" t="s">
        <v>652</v>
      </c>
      <c r="B73" s="74" t="s">
        <v>676</v>
      </c>
      <c r="C73" s="75" t="s">
        <v>531</v>
      </c>
      <c r="D73" s="76">
        <v>2275665</v>
      </c>
      <c r="E73" s="76">
        <v>1859371.92</v>
      </c>
      <c r="F73" s="88">
        <f t="shared" ref="F73:F136" si="2">D73-E73</f>
        <v>416293.08000000007</v>
      </c>
      <c r="G73" s="89">
        <f t="shared" ref="G73:G136" si="3">E73/D73</f>
        <v>0.81706750334517597</v>
      </c>
    </row>
    <row r="74" spans="1:7" hidden="1">
      <c r="A74" s="73" t="s">
        <v>317</v>
      </c>
      <c r="B74" s="74" t="s">
        <v>676</v>
      </c>
      <c r="C74" s="75" t="s">
        <v>1055</v>
      </c>
      <c r="D74" s="76">
        <v>2275665</v>
      </c>
      <c r="E74" s="76">
        <v>1859371.92</v>
      </c>
      <c r="F74" s="88">
        <f t="shared" si="2"/>
        <v>416293.08000000007</v>
      </c>
      <c r="G74" s="89">
        <f t="shared" si="3"/>
        <v>0.81706750334517597</v>
      </c>
    </row>
    <row r="75" spans="1:7" ht="25.5" hidden="1">
      <c r="A75" s="73" t="s">
        <v>238</v>
      </c>
      <c r="B75" s="74" t="s">
        <v>676</v>
      </c>
      <c r="C75" s="75" t="s">
        <v>1124</v>
      </c>
      <c r="D75" s="76">
        <v>21453819</v>
      </c>
      <c r="E75" s="76">
        <v>13645694.42</v>
      </c>
      <c r="F75" s="88">
        <f t="shared" si="2"/>
        <v>7808124.5800000001</v>
      </c>
      <c r="G75" s="89">
        <f t="shared" si="3"/>
        <v>0.63604966649527528</v>
      </c>
    </row>
    <row r="76" spans="1:7" ht="38.25" hidden="1">
      <c r="A76" s="73" t="s">
        <v>983</v>
      </c>
      <c r="B76" s="74" t="s">
        <v>676</v>
      </c>
      <c r="C76" s="75" t="s">
        <v>312</v>
      </c>
      <c r="D76" s="76">
        <v>21453819</v>
      </c>
      <c r="E76" s="76">
        <v>13645694.42</v>
      </c>
      <c r="F76" s="88">
        <f t="shared" si="2"/>
        <v>7808124.5800000001</v>
      </c>
      <c r="G76" s="89">
        <f t="shared" si="3"/>
        <v>0.63604966649527528</v>
      </c>
    </row>
    <row r="77" spans="1:7" ht="25.5" hidden="1">
      <c r="A77" s="73" t="s">
        <v>1135</v>
      </c>
      <c r="B77" s="74" t="s">
        <v>676</v>
      </c>
      <c r="C77" s="75" t="s">
        <v>745</v>
      </c>
      <c r="D77" s="76">
        <v>2405090</v>
      </c>
      <c r="E77" s="76">
        <v>1442876.06</v>
      </c>
      <c r="F77" s="88">
        <f t="shared" si="2"/>
        <v>962213.94</v>
      </c>
      <c r="G77" s="89">
        <f t="shared" si="3"/>
        <v>0.59992601524267286</v>
      </c>
    </row>
    <row r="78" spans="1:7" hidden="1">
      <c r="A78" s="73" t="s">
        <v>271</v>
      </c>
      <c r="B78" s="74" t="s">
        <v>676</v>
      </c>
      <c r="C78" s="75" t="s">
        <v>856</v>
      </c>
      <c r="D78" s="76">
        <v>1671090</v>
      </c>
      <c r="E78" s="76">
        <v>1091867.06</v>
      </c>
      <c r="F78" s="88">
        <f t="shared" si="2"/>
        <v>579222.93999999994</v>
      </c>
      <c r="G78" s="89">
        <f t="shared" si="3"/>
        <v>0.65338614916012905</v>
      </c>
    </row>
    <row r="79" spans="1:7" hidden="1">
      <c r="A79" s="73" t="s">
        <v>199</v>
      </c>
      <c r="B79" s="74" t="s">
        <v>676</v>
      </c>
      <c r="C79" s="75" t="s">
        <v>1581</v>
      </c>
      <c r="D79" s="76">
        <v>1671090</v>
      </c>
      <c r="E79" s="76">
        <v>1091867.06</v>
      </c>
      <c r="F79" s="88">
        <f t="shared" si="2"/>
        <v>579222.93999999994</v>
      </c>
      <c r="G79" s="89">
        <f t="shared" si="3"/>
        <v>0.65338614916012905</v>
      </c>
    </row>
    <row r="80" spans="1:7" hidden="1">
      <c r="A80" s="73" t="s">
        <v>945</v>
      </c>
      <c r="B80" s="74" t="s">
        <v>676</v>
      </c>
      <c r="C80" s="75" t="s">
        <v>159</v>
      </c>
      <c r="D80" s="76">
        <v>1641090</v>
      </c>
      <c r="E80" s="76">
        <v>1069867.06</v>
      </c>
      <c r="F80" s="88">
        <f t="shared" si="2"/>
        <v>571222.93999999994</v>
      </c>
      <c r="G80" s="89">
        <f t="shared" si="3"/>
        <v>0.6519246720167694</v>
      </c>
    </row>
    <row r="81" spans="1:7" hidden="1">
      <c r="A81" s="73" t="s">
        <v>557</v>
      </c>
      <c r="B81" s="74" t="s">
        <v>676</v>
      </c>
      <c r="C81" s="75" t="s">
        <v>529</v>
      </c>
      <c r="D81" s="76">
        <v>30000</v>
      </c>
      <c r="E81" s="76">
        <v>22000</v>
      </c>
      <c r="F81" s="88">
        <f t="shared" si="2"/>
        <v>8000</v>
      </c>
      <c r="G81" s="89">
        <f t="shared" si="3"/>
        <v>0.73333333333333328</v>
      </c>
    </row>
    <row r="82" spans="1:7" hidden="1">
      <c r="A82" s="73" t="s">
        <v>1076</v>
      </c>
      <c r="B82" s="74" t="s">
        <v>676</v>
      </c>
      <c r="C82" s="75" t="s">
        <v>1238</v>
      </c>
      <c r="D82" s="76">
        <v>734000</v>
      </c>
      <c r="E82" s="76">
        <v>351009</v>
      </c>
      <c r="F82" s="88">
        <f t="shared" si="2"/>
        <v>382991</v>
      </c>
      <c r="G82" s="89">
        <f t="shared" si="3"/>
        <v>0.47821389645776569</v>
      </c>
    </row>
    <row r="83" spans="1:7" hidden="1">
      <c r="A83" s="73" t="s">
        <v>1431</v>
      </c>
      <c r="B83" s="74" t="s">
        <v>676</v>
      </c>
      <c r="C83" s="75" t="s">
        <v>1613</v>
      </c>
      <c r="D83" s="76">
        <v>500000</v>
      </c>
      <c r="E83" s="76">
        <v>351009</v>
      </c>
      <c r="F83" s="88">
        <f t="shared" si="2"/>
        <v>148991</v>
      </c>
      <c r="G83" s="89">
        <f t="shared" si="3"/>
        <v>0.70201800000000003</v>
      </c>
    </row>
    <row r="84" spans="1:7" hidden="1">
      <c r="A84" s="73" t="s">
        <v>1268</v>
      </c>
      <c r="B84" s="74" t="s">
        <v>676</v>
      </c>
      <c r="C84" s="75" t="s">
        <v>354</v>
      </c>
      <c r="D84" s="76">
        <v>234000</v>
      </c>
      <c r="E84" s="76">
        <v>0</v>
      </c>
      <c r="F84" s="88">
        <f t="shared" si="2"/>
        <v>234000</v>
      </c>
      <c r="G84" s="89">
        <f t="shared" si="3"/>
        <v>0</v>
      </c>
    </row>
    <row r="85" spans="1:7" ht="38.25" hidden="1">
      <c r="A85" s="73" t="s">
        <v>281</v>
      </c>
      <c r="B85" s="74" t="s">
        <v>676</v>
      </c>
      <c r="C85" s="75" t="s">
        <v>190</v>
      </c>
      <c r="D85" s="76">
        <v>19048729</v>
      </c>
      <c r="E85" s="76">
        <v>12202818.359999999</v>
      </c>
      <c r="F85" s="88">
        <f t="shared" si="2"/>
        <v>6845910.6400000006</v>
      </c>
      <c r="G85" s="89">
        <f t="shared" si="3"/>
        <v>0.64061063391683504</v>
      </c>
    </row>
    <row r="86" spans="1:7" hidden="1">
      <c r="A86" s="73" t="s">
        <v>271</v>
      </c>
      <c r="B86" s="74" t="s">
        <v>676</v>
      </c>
      <c r="C86" s="75" t="s">
        <v>321</v>
      </c>
      <c r="D86" s="76">
        <v>15427338</v>
      </c>
      <c r="E86" s="76">
        <v>10082707.07</v>
      </c>
      <c r="F86" s="88">
        <f t="shared" si="2"/>
        <v>5344630.93</v>
      </c>
      <c r="G86" s="89">
        <f t="shared" si="3"/>
        <v>0.65356104014833927</v>
      </c>
    </row>
    <row r="87" spans="1:7" hidden="1">
      <c r="A87" s="73" t="s">
        <v>199</v>
      </c>
      <c r="B87" s="74" t="s">
        <v>676</v>
      </c>
      <c r="C87" s="75" t="s">
        <v>1048</v>
      </c>
      <c r="D87" s="76">
        <v>15420738</v>
      </c>
      <c r="E87" s="76">
        <v>10080907.07</v>
      </c>
      <c r="F87" s="88">
        <f t="shared" si="2"/>
        <v>5339830.93</v>
      </c>
      <c r="G87" s="89">
        <f t="shared" si="3"/>
        <v>0.65372403512724231</v>
      </c>
    </row>
    <row r="88" spans="1:7" hidden="1">
      <c r="A88" s="73" t="s">
        <v>945</v>
      </c>
      <c r="B88" s="74" t="s">
        <v>676</v>
      </c>
      <c r="C88" s="75" t="s">
        <v>1298</v>
      </c>
      <c r="D88" s="76">
        <v>398890</v>
      </c>
      <c r="E88" s="76">
        <v>361590.07</v>
      </c>
      <c r="F88" s="88">
        <f t="shared" si="2"/>
        <v>37299.929999999993</v>
      </c>
      <c r="G88" s="89">
        <f t="shared" si="3"/>
        <v>0.90649068665546895</v>
      </c>
    </row>
    <row r="89" spans="1:7" hidden="1">
      <c r="A89" s="73" t="s">
        <v>1359</v>
      </c>
      <c r="B89" s="74" t="s">
        <v>676</v>
      </c>
      <c r="C89" s="75" t="s">
        <v>1570</v>
      </c>
      <c r="D89" s="76">
        <v>523300</v>
      </c>
      <c r="E89" s="76">
        <v>443375.74</v>
      </c>
      <c r="F89" s="88">
        <f t="shared" si="2"/>
        <v>79924.260000000009</v>
      </c>
      <c r="G89" s="89">
        <f t="shared" si="3"/>
        <v>0.84726875597171791</v>
      </c>
    </row>
    <row r="90" spans="1:7" hidden="1">
      <c r="A90" s="73" t="s">
        <v>487</v>
      </c>
      <c r="B90" s="74" t="s">
        <v>676</v>
      </c>
      <c r="C90" s="75" t="s">
        <v>852</v>
      </c>
      <c r="D90" s="76">
        <v>4946730</v>
      </c>
      <c r="E90" s="76">
        <v>3053885.69</v>
      </c>
      <c r="F90" s="88">
        <f t="shared" si="2"/>
        <v>1892844.31</v>
      </c>
      <c r="G90" s="89">
        <f t="shared" si="3"/>
        <v>0.61735443211980434</v>
      </c>
    </row>
    <row r="91" spans="1:7" hidden="1">
      <c r="A91" s="73" t="s">
        <v>520</v>
      </c>
      <c r="B91" s="74" t="s">
        <v>676</v>
      </c>
      <c r="C91" s="75" t="s">
        <v>1099</v>
      </c>
      <c r="D91" s="76">
        <v>5000</v>
      </c>
      <c r="E91" s="76">
        <v>0</v>
      </c>
      <c r="F91" s="88">
        <f t="shared" si="2"/>
        <v>5000</v>
      </c>
      <c r="G91" s="89">
        <f t="shared" si="3"/>
        <v>0</v>
      </c>
    </row>
    <row r="92" spans="1:7" hidden="1">
      <c r="A92" s="73" t="s">
        <v>1146</v>
      </c>
      <c r="B92" s="74" t="s">
        <v>676</v>
      </c>
      <c r="C92" s="75" t="s">
        <v>1381</v>
      </c>
      <c r="D92" s="76">
        <v>3252018</v>
      </c>
      <c r="E92" s="76">
        <v>1925798.84</v>
      </c>
      <c r="F92" s="88">
        <f t="shared" si="2"/>
        <v>1326219.1599999999</v>
      </c>
      <c r="G92" s="89">
        <f t="shared" si="3"/>
        <v>0.59218578740954086</v>
      </c>
    </row>
    <row r="93" spans="1:7" hidden="1">
      <c r="A93" s="73" t="s">
        <v>557</v>
      </c>
      <c r="B93" s="74" t="s">
        <v>676</v>
      </c>
      <c r="C93" s="75" t="s">
        <v>1637</v>
      </c>
      <c r="D93" s="76">
        <v>6294800</v>
      </c>
      <c r="E93" s="76">
        <v>4296256.7300000004</v>
      </c>
      <c r="F93" s="88">
        <f t="shared" si="2"/>
        <v>1998543.2699999996</v>
      </c>
      <c r="G93" s="89">
        <f t="shared" si="3"/>
        <v>0.68250885333926425</v>
      </c>
    </row>
    <row r="94" spans="1:7" hidden="1">
      <c r="A94" s="73" t="s">
        <v>175</v>
      </c>
      <c r="B94" s="74" t="s">
        <v>676</v>
      </c>
      <c r="C94" s="75" t="s">
        <v>538</v>
      </c>
      <c r="D94" s="76">
        <v>6600</v>
      </c>
      <c r="E94" s="76">
        <v>1800</v>
      </c>
      <c r="F94" s="88">
        <f t="shared" si="2"/>
        <v>4800</v>
      </c>
      <c r="G94" s="89">
        <f t="shared" si="3"/>
        <v>0.27272727272727271</v>
      </c>
    </row>
    <row r="95" spans="1:7" hidden="1">
      <c r="A95" s="73" t="s">
        <v>1076</v>
      </c>
      <c r="B95" s="74" t="s">
        <v>676</v>
      </c>
      <c r="C95" s="75" t="s">
        <v>718</v>
      </c>
      <c r="D95" s="76">
        <v>3621391</v>
      </c>
      <c r="E95" s="76">
        <v>2120111.29</v>
      </c>
      <c r="F95" s="88">
        <f t="shared" si="2"/>
        <v>1501279.71</v>
      </c>
      <c r="G95" s="89">
        <f t="shared" si="3"/>
        <v>0.58544114402449221</v>
      </c>
    </row>
    <row r="96" spans="1:7" hidden="1">
      <c r="A96" s="73" t="s">
        <v>1431</v>
      </c>
      <c r="B96" s="74" t="s">
        <v>676</v>
      </c>
      <c r="C96" s="75" t="s">
        <v>397</v>
      </c>
      <c r="D96" s="76">
        <v>639390</v>
      </c>
      <c r="E96" s="76">
        <v>386419</v>
      </c>
      <c r="F96" s="88">
        <f t="shared" si="2"/>
        <v>252971</v>
      </c>
      <c r="G96" s="89">
        <f t="shared" si="3"/>
        <v>0.60435571403994437</v>
      </c>
    </row>
    <row r="97" spans="1:7" hidden="1">
      <c r="A97" s="73" t="s">
        <v>1268</v>
      </c>
      <c r="B97" s="74" t="s">
        <v>676</v>
      </c>
      <c r="C97" s="75" t="s">
        <v>1479</v>
      </c>
      <c r="D97" s="76">
        <v>2982001</v>
      </c>
      <c r="E97" s="76">
        <v>1733692.29</v>
      </c>
      <c r="F97" s="88">
        <f t="shared" si="2"/>
        <v>1248308.71</v>
      </c>
      <c r="G97" s="89">
        <f t="shared" si="3"/>
        <v>0.58138554950182786</v>
      </c>
    </row>
    <row r="98" spans="1:7" ht="25.5" hidden="1">
      <c r="A98" s="73" t="s">
        <v>829</v>
      </c>
      <c r="B98" s="74" t="s">
        <v>676</v>
      </c>
      <c r="C98" s="75" t="s">
        <v>455</v>
      </c>
      <c r="D98" s="76">
        <v>202800</v>
      </c>
      <c r="E98" s="76">
        <v>202790</v>
      </c>
      <c r="F98" s="88">
        <f t="shared" si="2"/>
        <v>10</v>
      </c>
      <c r="G98" s="89">
        <f t="shared" si="3"/>
        <v>0.9999506903353057</v>
      </c>
    </row>
    <row r="99" spans="1:7" ht="25.5" hidden="1">
      <c r="A99" s="73" t="s">
        <v>500</v>
      </c>
      <c r="B99" s="74" t="s">
        <v>676</v>
      </c>
      <c r="C99" s="75" t="s">
        <v>155</v>
      </c>
      <c r="D99" s="76">
        <v>202800</v>
      </c>
      <c r="E99" s="76">
        <v>202790</v>
      </c>
      <c r="F99" s="88">
        <f t="shared" si="2"/>
        <v>10</v>
      </c>
      <c r="G99" s="89">
        <f t="shared" si="3"/>
        <v>0.9999506903353057</v>
      </c>
    </row>
    <row r="100" spans="1:7" ht="38.25" hidden="1">
      <c r="A100" s="73" t="s">
        <v>484</v>
      </c>
      <c r="B100" s="74" t="s">
        <v>676</v>
      </c>
      <c r="C100" s="75" t="s">
        <v>734</v>
      </c>
      <c r="D100" s="76">
        <v>202800</v>
      </c>
      <c r="E100" s="76">
        <v>202790</v>
      </c>
      <c r="F100" s="88">
        <f t="shared" si="2"/>
        <v>10</v>
      </c>
      <c r="G100" s="89">
        <f t="shared" si="3"/>
        <v>0.9999506903353057</v>
      </c>
    </row>
    <row r="101" spans="1:7" hidden="1">
      <c r="A101" s="73" t="s">
        <v>271</v>
      </c>
      <c r="B101" s="74" t="s">
        <v>676</v>
      </c>
      <c r="C101" s="75" t="s">
        <v>850</v>
      </c>
      <c r="D101" s="76">
        <v>202800</v>
      </c>
      <c r="E101" s="76">
        <v>202790</v>
      </c>
      <c r="F101" s="88">
        <f t="shared" si="2"/>
        <v>10</v>
      </c>
      <c r="G101" s="89">
        <f t="shared" si="3"/>
        <v>0.9999506903353057</v>
      </c>
    </row>
    <row r="102" spans="1:7" hidden="1">
      <c r="A102" s="73" t="s">
        <v>690</v>
      </c>
      <c r="B102" s="74" t="s">
        <v>676</v>
      </c>
      <c r="C102" s="75" t="s">
        <v>667</v>
      </c>
      <c r="D102" s="76">
        <v>202800</v>
      </c>
      <c r="E102" s="76">
        <v>202790</v>
      </c>
      <c r="F102" s="88">
        <f t="shared" si="2"/>
        <v>10</v>
      </c>
      <c r="G102" s="89">
        <f t="shared" si="3"/>
        <v>0.9999506903353057</v>
      </c>
    </row>
    <row r="103" spans="1:7" ht="38.25" hidden="1">
      <c r="A103" s="73" t="s">
        <v>270</v>
      </c>
      <c r="B103" s="74" t="s">
        <v>676</v>
      </c>
      <c r="C103" s="75" t="s">
        <v>485</v>
      </c>
      <c r="D103" s="76">
        <v>202800</v>
      </c>
      <c r="E103" s="76">
        <v>202790</v>
      </c>
      <c r="F103" s="88">
        <f t="shared" si="2"/>
        <v>10</v>
      </c>
      <c r="G103" s="89">
        <f t="shared" si="3"/>
        <v>0.9999506903353057</v>
      </c>
    </row>
    <row r="104" spans="1:7" hidden="1">
      <c r="A104" s="73" t="s">
        <v>1125</v>
      </c>
      <c r="B104" s="74" t="s">
        <v>676</v>
      </c>
      <c r="C104" s="75" t="s">
        <v>24</v>
      </c>
      <c r="D104" s="76">
        <v>0</v>
      </c>
      <c r="E104" s="76">
        <v>0</v>
      </c>
      <c r="F104" s="88">
        <f t="shared" si="2"/>
        <v>0</v>
      </c>
      <c r="G104" s="89">
        <v>0</v>
      </c>
    </row>
    <row r="105" spans="1:7" hidden="1">
      <c r="A105" s="73" t="s">
        <v>598</v>
      </c>
      <c r="B105" s="74" t="s">
        <v>676</v>
      </c>
      <c r="C105" s="75" t="s">
        <v>157</v>
      </c>
      <c r="D105" s="76">
        <v>0</v>
      </c>
      <c r="E105" s="76">
        <v>0</v>
      </c>
      <c r="F105" s="88">
        <f t="shared" si="2"/>
        <v>0</v>
      </c>
      <c r="G105" s="89">
        <v>0</v>
      </c>
    </row>
    <row r="106" spans="1:7" hidden="1">
      <c r="A106" s="73" t="s">
        <v>271</v>
      </c>
      <c r="B106" s="74" t="s">
        <v>676</v>
      </c>
      <c r="C106" s="75" t="s">
        <v>299</v>
      </c>
      <c r="D106" s="76">
        <v>0</v>
      </c>
      <c r="E106" s="76">
        <v>0</v>
      </c>
      <c r="F106" s="88">
        <f t="shared" si="2"/>
        <v>0</v>
      </c>
      <c r="G106" s="89">
        <v>0</v>
      </c>
    </row>
    <row r="107" spans="1:7" hidden="1">
      <c r="A107" s="73" t="s">
        <v>1401</v>
      </c>
      <c r="B107" s="74" t="s">
        <v>676</v>
      </c>
      <c r="C107" s="75" t="s">
        <v>1411</v>
      </c>
      <c r="D107" s="76">
        <v>0</v>
      </c>
      <c r="E107" s="76">
        <v>0</v>
      </c>
      <c r="F107" s="88">
        <f t="shared" si="2"/>
        <v>0</v>
      </c>
      <c r="G107" s="89">
        <v>0</v>
      </c>
    </row>
    <row r="108" spans="1:7" ht="25.5" hidden="1">
      <c r="A108" s="73" t="s">
        <v>170</v>
      </c>
      <c r="B108" s="74" t="s">
        <v>676</v>
      </c>
      <c r="C108" s="75" t="s">
        <v>1670</v>
      </c>
      <c r="D108" s="76">
        <v>0</v>
      </c>
      <c r="E108" s="76">
        <v>0</v>
      </c>
      <c r="F108" s="88">
        <f t="shared" si="2"/>
        <v>0</v>
      </c>
      <c r="G108" s="89">
        <v>0</v>
      </c>
    </row>
    <row r="109" spans="1:7" hidden="1">
      <c r="A109" s="73" t="s">
        <v>977</v>
      </c>
      <c r="B109" s="74" t="s">
        <v>676</v>
      </c>
      <c r="C109" s="75" t="s">
        <v>601</v>
      </c>
      <c r="D109" s="76">
        <v>383850</v>
      </c>
      <c r="E109" s="76">
        <v>81242</v>
      </c>
      <c r="F109" s="88">
        <f t="shared" si="2"/>
        <v>302608</v>
      </c>
      <c r="G109" s="89">
        <f t="shared" si="3"/>
        <v>0.21165038426468671</v>
      </c>
    </row>
    <row r="110" spans="1:7" hidden="1">
      <c r="A110" s="73" t="s">
        <v>160</v>
      </c>
      <c r="B110" s="74" t="s">
        <v>676</v>
      </c>
      <c r="C110" s="75" t="s">
        <v>95</v>
      </c>
      <c r="D110" s="76">
        <v>383850</v>
      </c>
      <c r="E110" s="76">
        <v>81242</v>
      </c>
      <c r="F110" s="88">
        <f t="shared" si="2"/>
        <v>302608</v>
      </c>
      <c r="G110" s="89">
        <f t="shared" si="3"/>
        <v>0.21165038426468671</v>
      </c>
    </row>
    <row r="111" spans="1:7" hidden="1">
      <c r="A111" s="73" t="s">
        <v>1215</v>
      </c>
      <c r="B111" s="74" t="s">
        <v>676</v>
      </c>
      <c r="C111" s="75" t="s">
        <v>1214</v>
      </c>
      <c r="D111" s="76">
        <v>83850</v>
      </c>
      <c r="E111" s="76">
        <v>81242</v>
      </c>
      <c r="F111" s="88">
        <f t="shared" si="2"/>
        <v>2608</v>
      </c>
      <c r="G111" s="89">
        <f t="shared" si="3"/>
        <v>0.968896839594514</v>
      </c>
    </row>
    <row r="112" spans="1:7" hidden="1">
      <c r="A112" s="73" t="s">
        <v>271</v>
      </c>
      <c r="B112" s="74" t="s">
        <v>676</v>
      </c>
      <c r="C112" s="75" t="s">
        <v>1352</v>
      </c>
      <c r="D112" s="76">
        <v>83850</v>
      </c>
      <c r="E112" s="76">
        <v>81242</v>
      </c>
      <c r="F112" s="88">
        <f t="shared" si="2"/>
        <v>2608</v>
      </c>
      <c r="G112" s="89">
        <f t="shared" si="3"/>
        <v>0.968896839594514</v>
      </c>
    </row>
    <row r="113" spans="1:7" hidden="1">
      <c r="A113" s="73" t="s">
        <v>175</v>
      </c>
      <c r="B113" s="74" t="s">
        <v>676</v>
      </c>
      <c r="C113" s="75" t="s">
        <v>1567</v>
      </c>
      <c r="D113" s="76">
        <v>83850</v>
      </c>
      <c r="E113" s="76">
        <v>81242</v>
      </c>
      <c r="F113" s="88">
        <f t="shared" si="2"/>
        <v>2608</v>
      </c>
      <c r="G113" s="89">
        <f t="shared" si="3"/>
        <v>0.968896839594514</v>
      </c>
    </row>
    <row r="114" spans="1:7" hidden="1">
      <c r="A114" s="73" t="s">
        <v>17</v>
      </c>
      <c r="B114" s="74" t="s">
        <v>676</v>
      </c>
      <c r="C114" s="75" t="s">
        <v>118</v>
      </c>
      <c r="D114" s="76">
        <v>300000</v>
      </c>
      <c r="E114" s="76">
        <v>0</v>
      </c>
      <c r="F114" s="88">
        <f t="shared" si="2"/>
        <v>300000</v>
      </c>
      <c r="G114" s="89">
        <f t="shared" si="3"/>
        <v>0</v>
      </c>
    </row>
    <row r="115" spans="1:7" hidden="1">
      <c r="A115" s="73" t="s">
        <v>271</v>
      </c>
      <c r="B115" s="74" t="s">
        <v>676</v>
      </c>
      <c r="C115" s="75" t="s">
        <v>240</v>
      </c>
      <c r="D115" s="76">
        <v>300000</v>
      </c>
      <c r="E115" s="76">
        <v>0</v>
      </c>
      <c r="F115" s="88">
        <f t="shared" si="2"/>
        <v>300000</v>
      </c>
      <c r="G115" s="89">
        <f t="shared" si="3"/>
        <v>0</v>
      </c>
    </row>
    <row r="116" spans="1:7" hidden="1">
      <c r="A116" s="73" t="s">
        <v>175</v>
      </c>
      <c r="B116" s="74" t="s">
        <v>676</v>
      </c>
      <c r="C116" s="75" t="s">
        <v>466</v>
      </c>
      <c r="D116" s="76">
        <v>300000</v>
      </c>
      <c r="E116" s="76">
        <v>0</v>
      </c>
      <c r="F116" s="88">
        <f t="shared" si="2"/>
        <v>300000</v>
      </c>
      <c r="G116" s="89">
        <f t="shared" si="3"/>
        <v>0</v>
      </c>
    </row>
    <row r="117" spans="1:7" ht="38.25" hidden="1">
      <c r="A117" s="73" t="s">
        <v>364</v>
      </c>
      <c r="B117" s="74" t="s">
        <v>676</v>
      </c>
      <c r="C117" s="75" t="s">
        <v>417</v>
      </c>
      <c r="D117" s="76">
        <v>24038117</v>
      </c>
      <c r="E117" s="76">
        <v>14378627.640000001</v>
      </c>
      <c r="F117" s="88">
        <f t="shared" si="2"/>
        <v>9659489.3599999994</v>
      </c>
      <c r="G117" s="89">
        <f t="shared" si="3"/>
        <v>0.59815948312423972</v>
      </c>
    </row>
    <row r="118" spans="1:7" ht="76.5" hidden="1">
      <c r="A118" s="73" t="s">
        <v>865</v>
      </c>
      <c r="B118" s="74" t="s">
        <v>676</v>
      </c>
      <c r="C118" s="75" t="s">
        <v>691</v>
      </c>
      <c r="D118" s="76">
        <v>22003963</v>
      </c>
      <c r="E118" s="76">
        <v>13391170.77</v>
      </c>
      <c r="F118" s="88">
        <f t="shared" si="2"/>
        <v>8612792.2300000004</v>
      </c>
      <c r="G118" s="89">
        <f t="shared" si="3"/>
        <v>0.60857995307481649</v>
      </c>
    </row>
    <row r="119" spans="1:7" ht="25.5" hidden="1">
      <c r="A119" s="73" t="s">
        <v>564</v>
      </c>
      <c r="B119" s="74" t="s">
        <v>676</v>
      </c>
      <c r="C119" s="75" t="s">
        <v>1092</v>
      </c>
      <c r="D119" s="76">
        <v>22003963</v>
      </c>
      <c r="E119" s="76">
        <v>13391170.77</v>
      </c>
      <c r="F119" s="88">
        <f t="shared" si="2"/>
        <v>8612792.2300000004</v>
      </c>
      <c r="G119" s="89">
        <f t="shared" si="3"/>
        <v>0.60857995307481649</v>
      </c>
    </row>
    <row r="120" spans="1:7" ht="38.25" hidden="1">
      <c r="A120" s="73" t="s">
        <v>5</v>
      </c>
      <c r="B120" s="74" t="s">
        <v>676</v>
      </c>
      <c r="C120" s="75" t="s">
        <v>1667</v>
      </c>
      <c r="D120" s="76">
        <v>21466663</v>
      </c>
      <c r="E120" s="76">
        <v>13000581.460000001</v>
      </c>
      <c r="F120" s="88">
        <f t="shared" si="2"/>
        <v>8466081.5399999991</v>
      </c>
      <c r="G120" s="89">
        <f t="shared" si="3"/>
        <v>0.60561725220170459</v>
      </c>
    </row>
    <row r="121" spans="1:7" hidden="1">
      <c r="A121" s="73" t="s">
        <v>271</v>
      </c>
      <c r="B121" s="74" t="s">
        <v>676</v>
      </c>
      <c r="C121" s="75" t="s">
        <v>105</v>
      </c>
      <c r="D121" s="76">
        <v>21466663</v>
      </c>
      <c r="E121" s="76">
        <v>13000581.460000001</v>
      </c>
      <c r="F121" s="88">
        <f t="shared" si="2"/>
        <v>8466081.5399999991</v>
      </c>
      <c r="G121" s="89">
        <f t="shared" si="3"/>
        <v>0.60561725220170459</v>
      </c>
    </row>
    <row r="122" spans="1:7" ht="25.5" hidden="1">
      <c r="A122" s="73" t="s">
        <v>652</v>
      </c>
      <c r="B122" s="74" t="s">
        <v>676</v>
      </c>
      <c r="C122" s="75" t="s">
        <v>491</v>
      </c>
      <c r="D122" s="76">
        <v>21466663</v>
      </c>
      <c r="E122" s="76">
        <v>13000581.460000001</v>
      </c>
      <c r="F122" s="88">
        <f t="shared" si="2"/>
        <v>8466081.5399999991</v>
      </c>
      <c r="G122" s="89">
        <f t="shared" si="3"/>
        <v>0.60561725220170459</v>
      </c>
    </row>
    <row r="123" spans="1:7" hidden="1">
      <c r="A123" s="73" t="s">
        <v>951</v>
      </c>
      <c r="B123" s="74" t="s">
        <v>676</v>
      </c>
      <c r="C123" s="75" t="s">
        <v>751</v>
      </c>
      <c r="D123" s="76">
        <v>16559503</v>
      </c>
      <c r="E123" s="76">
        <v>10062617.880000001</v>
      </c>
      <c r="F123" s="88">
        <f t="shared" si="2"/>
        <v>6496885.1199999992</v>
      </c>
      <c r="G123" s="89">
        <f t="shared" si="3"/>
        <v>0.60766424451265244</v>
      </c>
    </row>
    <row r="124" spans="1:7" hidden="1">
      <c r="A124" s="73" t="s">
        <v>755</v>
      </c>
      <c r="B124" s="74" t="s">
        <v>676</v>
      </c>
      <c r="C124" s="75" t="s">
        <v>304</v>
      </c>
      <c r="D124" s="76">
        <v>4907160</v>
      </c>
      <c r="E124" s="76">
        <v>2937963.58</v>
      </c>
      <c r="F124" s="88">
        <f t="shared" si="2"/>
        <v>1969196.42</v>
      </c>
      <c r="G124" s="89">
        <f t="shared" si="3"/>
        <v>0.59870955501756618</v>
      </c>
    </row>
    <row r="125" spans="1:7" ht="38.25" hidden="1">
      <c r="A125" s="73" t="s">
        <v>838</v>
      </c>
      <c r="B125" s="74" t="s">
        <v>676</v>
      </c>
      <c r="C125" s="75" t="s">
        <v>575</v>
      </c>
      <c r="D125" s="76">
        <v>537300</v>
      </c>
      <c r="E125" s="76">
        <v>390589.31</v>
      </c>
      <c r="F125" s="88">
        <f t="shared" si="2"/>
        <v>146710.69</v>
      </c>
      <c r="G125" s="89">
        <f t="shared" si="3"/>
        <v>0.72694827842918297</v>
      </c>
    </row>
    <row r="126" spans="1:7" hidden="1">
      <c r="A126" s="73" t="s">
        <v>271</v>
      </c>
      <c r="B126" s="74" t="s">
        <v>676</v>
      </c>
      <c r="C126" s="75" t="s">
        <v>681</v>
      </c>
      <c r="D126" s="76">
        <v>537300</v>
      </c>
      <c r="E126" s="76">
        <v>390589.31</v>
      </c>
      <c r="F126" s="88">
        <f t="shared" si="2"/>
        <v>146710.69</v>
      </c>
      <c r="G126" s="89">
        <f t="shared" si="3"/>
        <v>0.72694827842918297</v>
      </c>
    </row>
    <row r="127" spans="1:7" ht="25.5" hidden="1">
      <c r="A127" s="73" t="s">
        <v>652</v>
      </c>
      <c r="B127" s="74" t="s">
        <v>676</v>
      </c>
      <c r="C127" s="75" t="s">
        <v>1053</v>
      </c>
      <c r="D127" s="76">
        <v>537300</v>
      </c>
      <c r="E127" s="76">
        <v>390589.31</v>
      </c>
      <c r="F127" s="88">
        <f t="shared" si="2"/>
        <v>146710.69</v>
      </c>
      <c r="G127" s="89">
        <f t="shared" si="3"/>
        <v>0.72694827842918297</v>
      </c>
    </row>
    <row r="128" spans="1:7" hidden="1">
      <c r="A128" s="73" t="s">
        <v>317</v>
      </c>
      <c r="B128" s="74" t="s">
        <v>676</v>
      </c>
      <c r="C128" s="75" t="s">
        <v>1574</v>
      </c>
      <c r="D128" s="76">
        <v>537300</v>
      </c>
      <c r="E128" s="76">
        <v>390589.31</v>
      </c>
      <c r="F128" s="88">
        <f t="shared" si="2"/>
        <v>146710.69</v>
      </c>
      <c r="G128" s="89">
        <f t="shared" si="3"/>
        <v>0.72694827842918297</v>
      </c>
    </row>
    <row r="129" spans="1:7" ht="25.5" hidden="1">
      <c r="A129" s="73" t="s">
        <v>238</v>
      </c>
      <c r="B129" s="74" t="s">
        <v>676</v>
      </c>
      <c r="C129" s="75" t="s">
        <v>1663</v>
      </c>
      <c r="D129" s="76">
        <v>2002254</v>
      </c>
      <c r="E129" s="76">
        <v>961793.47</v>
      </c>
      <c r="F129" s="88">
        <f t="shared" si="2"/>
        <v>1040460.53</v>
      </c>
      <c r="G129" s="89">
        <f t="shared" si="3"/>
        <v>0.48035537449294646</v>
      </c>
    </row>
    <row r="130" spans="1:7" ht="38.25" hidden="1">
      <c r="A130" s="73" t="s">
        <v>983</v>
      </c>
      <c r="B130" s="74" t="s">
        <v>676</v>
      </c>
      <c r="C130" s="75" t="s">
        <v>125</v>
      </c>
      <c r="D130" s="76">
        <v>2002254</v>
      </c>
      <c r="E130" s="76">
        <v>961793.47</v>
      </c>
      <c r="F130" s="88">
        <f t="shared" si="2"/>
        <v>1040460.53</v>
      </c>
      <c r="G130" s="89">
        <f t="shared" si="3"/>
        <v>0.48035537449294646</v>
      </c>
    </row>
    <row r="131" spans="1:7" ht="25.5" hidden="1">
      <c r="A131" s="73" t="s">
        <v>1135</v>
      </c>
      <c r="B131" s="74" t="s">
        <v>676</v>
      </c>
      <c r="C131" s="75" t="s">
        <v>1250</v>
      </c>
      <c r="D131" s="76">
        <v>190000</v>
      </c>
      <c r="E131" s="76">
        <v>121588.12</v>
      </c>
      <c r="F131" s="88">
        <f t="shared" si="2"/>
        <v>68411.88</v>
      </c>
      <c r="G131" s="89">
        <f t="shared" si="3"/>
        <v>0.6399374736842105</v>
      </c>
    </row>
    <row r="132" spans="1:7" hidden="1">
      <c r="A132" s="73" t="s">
        <v>271</v>
      </c>
      <c r="B132" s="74" t="s">
        <v>676</v>
      </c>
      <c r="C132" s="75" t="s">
        <v>1382</v>
      </c>
      <c r="D132" s="76">
        <v>185000</v>
      </c>
      <c r="E132" s="76">
        <v>117688.12</v>
      </c>
      <c r="F132" s="88">
        <f t="shared" si="2"/>
        <v>67311.88</v>
      </c>
      <c r="G132" s="89">
        <f t="shared" si="3"/>
        <v>0.63615199999999994</v>
      </c>
    </row>
    <row r="133" spans="1:7" hidden="1">
      <c r="A133" s="73" t="s">
        <v>199</v>
      </c>
      <c r="B133" s="74" t="s">
        <v>676</v>
      </c>
      <c r="C133" s="75" t="s">
        <v>447</v>
      </c>
      <c r="D133" s="76">
        <v>185000</v>
      </c>
      <c r="E133" s="76">
        <v>117688.12</v>
      </c>
      <c r="F133" s="88">
        <f t="shared" si="2"/>
        <v>67311.88</v>
      </c>
      <c r="G133" s="89">
        <f t="shared" si="3"/>
        <v>0.63615199999999994</v>
      </c>
    </row>
    <row r="134" spans="1:7" hidden="1">
      <c r="A134" s="73" t="s">
        <v>945</v>
      </c>
      <c r="B134" s="74" t="s">
        <v>676</v>
      </c>
      <c r="C134" s="75" t="s">
        <v>704</v>
      </c>
      <c r="D134" s="76">
        <v>185000</v>
      </c>
      <c r="E134" s="76">
        <v>117688.12</v>
      </c>
      <c r="F134" s="88">
        <f t="shared" si="2"/>
        <v>67311.88</v>
      </c>
      <c r="G134" s="89">
        <f t="shared" si="3"/>
        <v>0.63615199999999994</v>
      </c>
    </row>
    <row r="135" spans="1:7" hidden="1">
      <c r="A135" s="73" t="s">
        <v>1076</v>
      </c>
      <c r="B135" s="74" t="s">
        <v>676</v>
      </c>
      <c r="C135" s="75" t="s">
        <v>101</v>
      </c>
      <c r="D135" s="76">
        <v>5000</v>
      </c>
      <c r="E135" s="76">
        <v>3900</v>
      </c>
      <c r="F135" s="88">
        <f t="shared" si="2"/>
        <v>1100</v>
      </c>
      <c r="G135" s="89">
        <f t="shared" si="3"/>
        <v>0.78</v>
      </c>
    </row>
    <row r="136" spans="1:7" hidden="1">
      <c r="A136" s="73" t="s">
        <v>1268</v>
      </c>
      <c r="B136" s="74" t="s">
        <v>676</v>
      </c>
      <c r="C136" s="75" t="s">
        <v>877</v>
      </c>
      <c r="D136" s="76">
        <v>5000</v>
      </c>
      <c r="E136" s="76">
        <v>3900</v>
      </c>
      <c r="F136" s="88">
        <f t="shared" si="2"/>
        <v>1100</v>
      </c>
      <c r="G136" s="89">
        <f t="shared" si="3"/>
        <v>0.78</v>
      </c>
    </row>
    <row r="137" spans="1:7" ht="38.25" hidden="1">
      <c r="A137" s="73" t="s">
        <v>281</v>
      </c>
      <c r="B137" s="74" t="s">
        <v>676</v>
      </c>
      <c r="C137" s="75" t="s">
        <v>725</v>
      </c>
      <c r="D137" s="76">
        <v>1812254</v>
      </c>
      <c r="E137" s="76">
        <v>840205.35</v>
      </c>
      <c r="F137" s="88">
        <f t="shared" ref="F137:F200" si="4">D137-E137</f>
        <v>972048.65</v>
      </c>
      <c r="G137" s="89">
        <f t="shared" ref="G137:G200" si="5">E137/D137</f>
        <v>0.46362449744903306</v>
      </c>
    </row>
    <row r="138" spans="1:7" hidden="1">
      <c r="A138" s="73" t="s">
        <v>271</v>
      </c>
      <c r="B138" s="74" t="s">
        <v>676</v>
      </c>
      <c r="C138" s="75" t="s">
        <v>837</v>
      </c>
      <c r="D138" s="76">
        <v>1380744</v>
      </c>
      <c r="E138" s="76">
        <v>627853.94999999995</v>
      </c>
      <c r="F138" s="88">
        <f t="shared" si="4"/>
        <v>752890.05</v>
      </c>
      <c r="G138" s="89">
        <f t="shared" si="5"/>
        <v>0.45472147624758824</v>
      </c>
    </row>
    <row r="139" spans="1:7" hidden="1">
      <c r="A139" s="73" t="s">
        <v>199</v>
      </c>
      <c r="B139" s="74" t="s">
        <v>676</v>
      </c>
      <c r="C139" s="75" t="s">
        <v>1569</v>
      </c>
      <c r="D139" s="76">
        <v>1380744</v>
      </c>
      <c r="E139" s="76">
        <v>627853.94999999995</v>
      </c>
      <c r="F139" s="88">
        <f t="shared" si="4"/>
        <v>752890.05</v>
      </c>
      <c r="G139" s="89">
        <f t="shared" si="5"/>
        <v>0.45472147624758824</v>
      </c>
    </row>
    <row r="140" spans="1:7" hidden="1">
      <c r="A140" s="73" t="s">
        <v>945</v>
      </c>
      <c r="B140" s="74" t="s">
        <v>676</v>
      </c>
      <c r="C140" s="75" t="s">
        <v>142</v>
      </c>
      <c r="D140" s="76">
        <v>6700</v>
      </c>
      <c r="E140" s="76">
        <v>0</v>
      </c>
      <c r="F140" s="88">
        <f t="shared" si="4"/>
        <v>6700</v>
      </c>
      <c r="G140" s="89">
        <f t="shared" si="5"/>
        <v>0</v>
      </c>
    </row>
    <row r="141" spans="1:7" hidden="1">
      <c r="A141" s="73" t="s">
        <v>1359</v>
      </c>
      <c r="B141" s="74" t="s">
        <v>676</v>
      </c>
      <c r="C141" s="75" t="s">
        <v>437</v>
      </c>
      <c r="D141" s="76">
        <v>70200</v>
      </c>
      <c r="E141" s="76">
        <v>16524.05</v>
      </c>
      <c r="F141" s="88">
        <f t="shared" si="4"/>
        <v>53675.95</v>
      </c>
      <c r="G141" s="89">
        <f t="shared" si="5"/>
        <v>0.23538532763532763</v>
      </c>
    </row>
    <row r="142" spans="1:7" hidden="1">
      <c r="A142" s="73" t="s">
        <v>487</v>
      </c>
      <c r="B142" s="74" t="s">
        <v>676</v>
      </c>
      <c r="C142" s="75" t="s">
        <v>684</v>
      </c>
      <c r="D142" s="76">
        <v>255100</v>
      </c>
      <c r="E142" s="76">
        <v>146267</v>
      </c>
      <c r="F142" s="88">
        <f t="shared" si="4"/>
        <v>108833</v>
      </c>
      <c r="G142" s="89">
        <f t="shared" si="5"/>
        <v>0.57337122696981579</v>
      </c>
    </row>
    <row r="143" spans="1:7" hidden="1">
      <c r="A143" s="73" t="s">
        <v>1146</v>
      </c>
      <c r="B143" s="74" t="s">
        <v>676</v>
      </c>
      <c r="C143" s="75" t="s">
        <v>227</v>
      </c>
      <c r="D143" s="76">
        <v>129044</v>
      </c>
      <c r="E143" s="76">
        <v>39202.480000000003</v>
      </c>
      <c r="F143" s="88">
        <f t="shared" si="4"/>
        <v>89841.51999999999</v>
      </c>
      <c r="G143" s="89">
        <f t="shared" si="5"/>
        <v>0.30379157496667808</v>
      </c>
    </row>
    <row r="144" spans="1:7" hidden="1">
      <c r="A144" s="73" t="s">
        <v>557</v>
      </c>
      <c r="B144" s="74" t="s">
        <v>676</v>
      </c>
      <c r="C144" s="75" t="s">
        <v>509</v>
      </c>
      <c r="D144" s="76">
        <v>919700</v>
      </c>
      <c r="E144" s="76">
        <v>425860.42</v>
      </c>
      <c r="F144" s="88">
        <f t="shared" si="4"/>
        <v>493839.58</v>
      </c>
      <c r="G144" s="89">
        <f t="shared" si="5"/>
        <v>0.46304275307165377</v>
      </c>
    </row>
    <row r="145" spans="1:7" hidden="1">
      <c r="A145" s="73" t="s">
        <v>1076</v>
      </c>
      <c r="B145" s="74" t="s">
        <v>676</v>
      </c>
      <c r="C145" s="75" t="s">
        <v>1223</v>
      </c>
      <c r="D145" s="76">
        <v>431510</v>
      </c>
      <c r="E145" s="76">
        <v>212351.4</v>
      </c>
      <c r="F145" s="88">
        <f t="shared" si="4"/>
        <v>219158.6</v>
      </c>
      <c r="G145" s="89">
        <f t="shared" si="5"/>
        <v>0.49211234965585965</v>
      </c>
    </row>
    <row r="146" spans="1:7" hidden="1">
      <c r="A146" s="73" t="s">
        <v>1431</v>
      </c>
      <c r="B146" s="74" t="s">
        <v>676</v>
      </c>
      <c r="C146" s="75" t="s">
        <v>913</v>
      </c>
      <c r="D146" s="76">
        <v>118000</v>
      </c>
      <c r="E146" s="76">
        <v>111546</v>
      </c>
      <c r="F146" s="88">
        <f t="shared" si="4"/>
        <v>6454</v>
      </c>
      <c r="G146" s="89">
        <f t="shared" si="5"/>
        <v>0.94530508474576269</v>
      </c>
    </row>
    <row r="147" spans="1:7" hidden="1">
      <c r="A147" s="73" t="s">
        <v>1268</v>
      </c>
      <c r="B147" s="74" t="s">
        <v>676</v>
      </c>
      <c r="C147" s="75" t="s">
        <v>338</v>
      </c>
      <c r="D147" s="76">
        <v>313510</v>
      </c>
      <c r="E147" s="76">
        <v>100805.4</v>
      </c>
      <c r="F147" s="88">
        <f t="shared" si="4"/>
        <v>212704.6</v>
      </c>
      <c r="G147" s="89">
        <f t="shared" si="5"/>
        <v>0.32153806896111764</v>
      </c>
    </row>
    <row r="148" spans="1:7" ht="25.5" hidden="1">
      <c r="A148" s="73" t="s">
        <v>829</v>
      </c>
      <c r="B148" s="74" t="s">
        <v>676</v>
      </c>
      <c r="C148" s="75" t="s">
        <v>986</v>
      </c>
      <c r="D148" s="76">
        <v>20900</v>
      </c>
      <c r="E148" s="76">
        <v>20862</v>
      </c>
      <c r="F148" s="88">
        <f t="shared" si="4"/>
        <v>38</v>
      </c>
      <c r="G148" s="89">
        <f t="shared" si="5"/>
        <v>0.99818181818181817</v>
      </c>
    </row>
    <row r="149" spans="1:7" ht="25.5" hidden="1">
      <c r="A149" s="73" t="s">
        <v>500</v>
      </c>
      <c r="B149" s="74" t="s">
        <v>676</v>
      </c>
      <c r="C149" s="75" t="s">
        <v>693</v>
      </c>
      <c r="D149" s="76">
        <v>20900</v>
      </c>
      <c r="E149" s="76">
        <v>20862</v>
      </c>
      <c r="F149" s="88">
        <f t="shared" si="4"/>
        <v>38</v>
      </c>
      <c r="G149" s="89">
        <f t="shared" si="5"/>
        <v>0.99818181818181817</v>
      </c>
    </row>
    <row r="150" spans="1:7" ht="38.25" hidden="1">
      <c r="A150" s="73" t="s">
        <v>484</v>
      </c>
      <c r="B150" s="74" t="s">
        <v>676</v>
      </c>
      <c r="C150" s="75" t="s">
        <v>1244</v>
      </c>
      <c r="D150" s="76">
        <v>20900</v>
      </c>
      <c r="E150" s="76">
        <v>20862</v>
      </c>
      <c r="F150" s="88">
        <f t="shared" si="4"/>
        <v>38</v>
      </c>
      <c r="G150" s="89">
        <f t="shared" si="5"/>
        <v>0.99818181818181817</v>
      </c>
    </row>
    <row r="151" spans="1:7" hidden="1">
      <c r="A151" s="73" t="s">
        <v>271</v>
      </c>
      <c r="B151" s="74" t="s">
        <v>676</v>
      </c>
      <c r="C151" s="75" t="s">
        <v>1379</v>
      </c>
      <c r="D151" s="76">
        <v>20900</v>
      </c>
      <c r="E151" s="76">
        <v>20862</v>
      </c>
      <c r="F151" s="88">
        <f t="shared" si="4"/>
        <v>38</v>
      </c>
      <c r="G151" s="89">
        <f t="shared" si="5"/>
        <v>0.99818181818181817</v>
      </c>
    </row>
    <row r="152" spans="1:7" hidden="1">
      <c r="A152" s="73" t="s">
        <v>690</v>
      </c>
      <c r="B152" s="74" t="s">
        <v>676</v>
      </c>
      <c r="C152" s="75" t="s">
        <v>1173</v>
      </c>
      <c r="D152" s="76">
        <v>20900</v>
      </c>
      <c r="E152" s="76">
        <v>20862</v>
      </c>
      <c r="F152" s="88">
        <f t="shared" si="4"/>
        <v>38</v>
      </c>
      <c r="G152" s="89">
        <f t="shared" si="5"/>
        <v>0.99818181818181817</v>
      </c>
    </row>
    <row r="153" spans="1:7" ht="38.25" hidden="1">
      <c r="A153" s="73" t="s">
        <v>270</v>
      </c>
      <c r="B153" s="74" t="s">
        <v>676</v>
      </c>
      <c r="C153" s="75" t="s">
        <v>1009</v>
      </c>
      <c r="D153" s="76">
        <v>20900</v>
      </c>
      <c r="E153" s="76">
        <v>20862</v>
      </c>
      <c r="F153" s="88">
        <f t="shared" si="4"/>
        <v>38</v>
      </c>
      <c r="G153" s="89">
        <f t="shared" si="5"/>
        <v>0.99818181818181817</v>
      </c>
    </row>
    <row r="154" spans="1:7" hidden="1">
      <c r="A154" s="73" t="s">
        <v>1125</v>
      </c>
      <c r="B154" s="74" t="s">
        <v>676</v>
      </c>
      <c r="C154" s="75" t="s">
        <v>567</v>
      </c>
      <c r="D154" s="76">
        <v>0</v>
      </c>
      <c r="E154" s="76">
        <v>0</v>
      </c>
      <c r="F154" s="88">
        <f t="shared" si="4"/>
        <v>0</v>
      </c>
      <c r="G154" s="89">
        <v>0</v>
      </c>
    </row>
    <row r="155" spans="1:7" hidden="1">
      <c r="A155" s="73" t="s">
        <v>598</v>
      </c>
      <c r="B155" s="74" t="s">
        <v>676</v>
      </c>
      <c r="C155" s="75" t="s">
        <v>699</v>
      </c>
      <c r="D155" s="76">
        <v>0</v>
      </c>
      <c r="E155" s="76">
        <v>0</v>
      </c>
      <c r="F155" s="88">
        <f t="shared" si="4"/>
        <v>0</v>
      </c>
      <c r="G155" s="89">
        <v>0</v>
      </c>
    </row>
    <row r="156" spans="1:7" hidden="1">
      <c r="A156" s="73" t="s">
        <v>271</v>
      </c>
      <c r="B156" s="74" t="s">
        <v>676</v>
      </c>
      <c r="C156" s="75" t="s">
        <v>807</v>
      </c>
      <c r="D156" s="76">
        <v>0</v>
      </c>
      <c r="E156" s="76">
        <v>0</v>
      </c>
      <c r="F156" s="88">
        <f t="shared" si="4"/>
        <v>0</v>
      </c>
      <c r="G156" s="89">
        <v>0</v>
      </c>
    </row>
    <row r="157" spans="1:7" hidden="1">
      <c r="A157" s="73" t="s">
        <v>1401</v>
      </c>
      <c r="B157" s="74" t="s">
        <v>676</v>
      </c>
      <c r="C157" s="75" t="s">
        <v>273</v>
      </c>
      <c r="D157" s="76">
        <v>0</v>
      </c>
      <c r="E157" s="76">
        <v>0</v>
      </c>
      <c r="F157" s="88">
        <f t="shared" si="4"/>
        <v>0</v>
      </c>
      <c r="G157" s="89">
        <v>0</v>
      </c>
    </row>
    <row r="158" spans="1:7" ht="25.5" hidden="1">
      <c r="A158" s="73" t="s">
        <v>170</v>
      </c>
      <c r="B158" s="74" t="s">
        <v>676</v>
      </c>
      <c r="C158" s="75" t="s">
        <v>540</v>
      </c>
      <c r="D158" s="76">
        <v>0</v>
      </c>
      <c r="E158" s="76">
        <v>0</v>
      </c>
      <c r="F158" s="88">
        <f t="shared" si="4"/>
        <v>0</v>
      </c>
      <c r="G158" s="89">
        <v>0</v>
      </c>
    </row>
    <row r="159" spans="1:7" hidden="1">
      <c r="A159" s="73" t="s">
        <v>977</v>
      </c>
      <c r="B159" s="74" t="s">
        <v>676</v>
      </c>
      <c r="C159" s="75" t="s">
        <v>1104</v>
      </c>
      <c r="D159" s="76">
        <v>11000</v>
      </c>
      <c r="E159" s="76">
        <v>4801.3999999999996</v>
      </c>
      <c r="F159" s="88">
        <f t="shared" si="4"/>
        <v>6198.6</v>
      </c>
      <c r="G159" s="89">
        <f t="shared" si="5"/>
        <v>0.43649090909090904</v>
      </c>
    </row>
    <row r="160" spans="1:7" hidden="1">
      <c r="A160" s="73" t="s">
        <v>160</v>
      </c>
      <c r="B160" s="74" t="s">
        <v>676</v>
      </c>
      <c r="C160" s="75" t="s">
        <v>640</v>
      </c>
      <c r="D160" s="76">
        <v>11000</v>
      </c>
      <c r="E160" s="76">
        <v>4801.3999999999996</v>
      </c>
      <c r="F160" s="88">
        <f t="shared" si="4"/>
        <v>6198.6</v>
      </c>
      <c r="G160" s="89">
        <f t="shared" si="5"/>
        <v>0.43649090909090904</v>
      </c>
    </row>
    <row r="161" spans="1:7" hidden="1">
      <c r="A161" s="73" t="s">
        <v>1215</v>
      </c>
      <c r="B161" s="74" t="s">
        <v>676</v>
      </c>
      <c r="C161" s="75" t="s">
        <v>79</v>
      </c>
      <c r="D161" s="76">
        <v>11000</v>
      </c>
      <c r="E161" s="76">
        <v>4801.3999999999996</v>
      </c>
      <c r="F161" s="88">
        <f t="shared" si="4"/>
        <v>6198.6</v>
      </c>
      <c r="G161" s="89">
        <f t="shared" si="5"/>
        <v>0.43649090909090904</v>
      </c>
    </row>
    <row r="162" spans="1:7" hidden="1">
      <c r="A162" s="73" t="s">
        <v>271</v>
      </c>
      <c r="B162" s="74" t="s">
        <v>676</v>
      </c>
      <c r="C162" s="75" t="s">
        <v>197</v>
      </c>
      <c r="D162" s="76">
        <v>11000</v>
      </c>
      <c r="E162" s="76">
        <v>4801.3999999999996</v>
      </c>
      <c r="F162" s="88">
        <f t="shared" si="4"/>
        <v>6198.6</v>
      </c>
      <c r="G162" s="89">
        <f t="shared" si="5"/>
        <v>0.43649090909090904</v>
      </c>
    </row>
    <row r="163" spans="1:7" hidden="1">
      <c r="A163" s="73" t="s">
        <v>175</v>
      </c>
      <c r="B163" s="74" t="s">
        <v>676</v>
      </c>
      <c r="C163" s="75" t="s">
        <v>1400</v>
      </c>
      <c r="D163" s="76">
        <v>11000</v>
      </c>
      <c r="E163" s="76">
        <v>4801.3999999999996</v>
      </c>
      <c r="F163" s="88">
        <f t="shared" si="4"/>
        <v>6198.6</v>
      </c>
      <c r="G163" s="89">
        <f t="shared" si="5"/>
        <v>0.43649090909090904</v>
      </c>
    </row>
    <row r="164" spans="1:7" ht="25.5" hidden="1">
      <c r="A164" s="73" t="s">
        <v>915</v>
      </c>
      <c r="B164" s="74" t="s">
        <v>676</v>
      </c>
      <c r="C164" s="75" t="s">
        <v>332</v>
      </c>
      <c r="D164" s="76">
        <v>4252900</v>
      </c>
      <c r="E164" s="76">
        <v>4252900</v>
      </c>
      <c r="F164" s="88">
        <f t="shared" si="4"/>
        <v>0</v>
      </c>
      <c r="G164" s="89">
        <f t="shared" si="5"/>
        <v>1</v>
      </c>
    </row>
    <row r="165" spans="1:7" ht="25.5" hidden="1">
      <c r="A165" s="73" t="s">
        <v>238</v>
      </c>
      <c r="B165" s="74" t="s">
        <v>676</v>
      </c>
      <c r="C165" s="75" t="s">
        <v>1587</v>
      </c>
      <c r="D165" s="76">
        <v>4252900</v>
      </c>
      <c r="E165" s="76">
        <v>4252900</v>
      </c>
      <c r="F165" s="88">
        <f t="shared" si="4"/>
        <v>0</v>
      </c>
      <c r="G165" s="89">
        <f t="shared" si="5"/>
        <v>1</v>
      </c>
    </row>
    <row r="166" spans="1:7" ht="38.25" hidden="1">
      <c r="A166" s="73" t="s">
        <v>983</v>
      </c>
      <c r="B166" s="74" t="s">
        <v>676</v>
      </c>
      <c r="C166" s="75" t="s">
        <v>750</v>
      </c>
      <c r="D166" s="76">
        <v>4252900</v>
      </c>
      <c r="E166" s="76">
        <v>4252900</v>
      </c>
      <c r="F166" s="88">
        <f t="shared" si="4"/>
        <v>0</v>
      </c>
      <c r="G166" s="89">
        <f t="shared" si="5"/>
        <v>1</v>
      </c>
    </row>
    <row r="167" spans="1:7" ht="38.25" hidden="1">
      <c r="A167" s="73" t="s">
        <v>281</v>
      </c>
      <c r="B167" s="74" t="s">
        <v>676</v>
      </c>
      <c r="C167" s="75" t="s">
        <v>645</v>
      </c>
      <c r="D167" s="76">
        <v>4252900</v>
      </c>
      <c r="E167" s="76">
        <v>4252900</v>
      </c>
      <c r="F167" s="88">
        <f t="shared" si="4"/>
        <v>0</v>
      </c>
      <c r="G167" s="89">
        <f t="shared" si="5"/>
        <v>1</v>
      </c>
    </row>
    <row r="168" spans="1:7" hidden="1">
      <c r="A168" s="73" t="s">
        <v>271</v>
      </c>
      <c r="B168" s="74" t="s">
        <v>676</v>
      </c>
      <c r="C168" s="75" t="s">
        <v>761</v>
      </c>
      <c r="D168" s="76">
        <v>4252900</v>
      </c>
      <c r="E168" s="76">
        <v>4252900</v>
      </c>
      <c r="F168" s="88">
        <f t="shared" si="4"/>
        <v>0</v>
      </c>
      <c r="G168" s="89">
        <f t="shared" si="5"/>
        <v>1</v>
      </c>
    </row>
    <row r="169" spans="1:7" hidden="1">
      <c r="A169" s="73" t="s">
        <v>175</v>
      </c>
      <c r="B169" s="74" t="s">
        <v>676</v>
      </c>
      <c r="C169" s="75" t="s">
        <v>982</v>
      </c>
      <c r="D169" s="76">
        <v>4252900</v>
      </c>
      <c r="E169" s="76">
        <v>4252900</v>
      </c>
      <c r="F169" s="88">
        <f t="shared" si="4"/>
        <v>0</v>
      </c>
      <c r="G169" s="89">
        <f t="shared" si="5"/>
        <v>1</v>
      </c>
    </row>
    <row r="170" spans="1:7" hidden="1">
      <c r="A170" s="73" t="s">
        <v>1040</v>
      </c>
      <c r="B170" s="74" t="s">
        <v>676</v>
      </c>
      <c r="C170" s="75" t="s">
        <v>472</v>
      </c>
      <c r="D170" s="76">
        <v>773053.6</v>
      </c>
      <c r="E170" s="76">
        <v>0</v>
      </c>
      <c r="F170" s="88">
        <f t="shared" si="4"/>
        <v>773053.6</v>
      </c>
      <c r="G170" s="89">
        <f t="shared" si="5"/>
        <v>0</v>
      </c>
    </row>
    <row r="171" spans="1:7" hidden="1">
      <c r="A171" s="73" t="s">
        <v>977</v>
      </c>
      <c r="B171" s="74" t="s">
        <v>676</v>
      </c>
      <c r="C171" s="75" t="s">
        <v>1155</v>
      </c>
      <c r="D171" s="76">
        <v>773053.6</v>
      </c>
      <c r="E171" s="76">
        <v>0</v>
      </c>
      <c r="F171" s="88">
        <f t="shared" si="4"/>
        <v>773053.6</v>
      </c>
      <c r="G171" s="89">
        <f t="shared" si="5"/>
        <v>0</v>
      </c>
    </row>
    <row r="172" spans="1:7" hidden="1">
      <c r="A172" s="73" t="s">
        <v>1390</v>
      </c>
      <c r="B172" s="74" t="s">
        <v>676</v>
      </c>
      <c r="C172" s="75" t="s">
        <v>414</v>
      </c>
      <c r="D172" s="76">
        <v>773053.6</v>
      </c>
      <c r="E172" s="76">
        <v>0</v>
      </c>
      <c r="F172" s="88">
        <f t="shared" si="4"/>
        <v>773053.6</v>
      </c>
      <c r="G172" s="89">
        <f t="shared" si="5"/>
        <v>0</v>
      </c>
    </row>
    <row r="173" spans="1:7" hidden="1">
      <c r="A173" s="73" t="s">
        <v>271</v>
      </c>
      <c r="B173" s="74" t="s">
        <v>676</v>
      </c>
      <c r="C173" s="75" t="s">
        <v>535</v>
      </c>
      <c r="D173" s="76">
        <v>773053.6</v>
      </c>
      <c r="E173" s="76">
        <v>0</v>
      </c>
      <c r="F173" s="88">
        <f t="shared" si="4"/>
        <v>773053.6</v>
      </c>
      <c r="G173" s="89">
        <f t="shared" si="5"/>
        <v>0</v>
      </c>
    </row>
    <row r="174" spans="1:7" hidden="1">
      <c r="A174" s="73" t="s">
        <v>175</v>
      </c>
      <c r="B174" s="74" t="s">
        <v>676</v>
      </c>
      <c r="C174" s="75" t="s">
        <v>738</v>
      </c>
      <c r="D174" s="76">
        <v>773053.6</v>
      </c>
      <c r="E174" s="76">
        <v>0</v>
      </c>
      <c r="F174" s="88">
        <f t="shared" si="4"/>
        <v>773053.6</v>
      </c>
      <c r="G174" s="89">
        <f t="shared" si="5"/>
        <v>0</v>
      </c>
    </row>
    <row r="175" spans="1:7" hidden="1">
      <c r="A175" s="73" t="s">
        <v>1310</v>
      </c>
      <c r="B175" s="74" t="s">
        <v>676</v>
      </c>
      <c r="C175" s="75" t="s">
        <v>1001</v>
      </c>
      <c r="D175" s="76">
        <v>87444736.969999999</v>
      </c>
      <c r="E175" s="76">
        <v>55922200.780000001</v>
      </c>
      <c r="F175" s="88">
        <f t="shared" si="4"/>
        <v>31522536.189999998</v>
      </c>
      <c r="G175" s="89">
        <f t="shared" si="5"/>
        <v>0.63951476918714323</v>
      </c>
    </row>
    <row r="176" spans="1:7" ht="76.5" hidden="1">
      <c r="A176" s="73" t="s">
        <v>865</v>
      </c>
      <c r="B176" s="74" t="s">
        <v>676</v>
      </c>
      <c r="C176" s="75" t="s">
        <v>1266</v>
      </c>
      <c r="D176" s="76">
        <v>14502295</v>
      </c>
      <c r="E176" s="76">
        <v>8257817.7199999997</v>
      </c>
      <c r="F176" s="88">
        <f t="shared" si="4"/>
        <v>6244477.2800000003</v>
      </c>
      <c r="G176" s="89">
        <f t="shared" si="5"/>
        <v>0.56941454576672168</v>
      </c>
    </row>
    <row r="177" spans="1:7" ht="25.5" hidden="1">
      <c r="A177" s="73" t="s">
        <v>564</v>
      </c>
      <c r="B177" s="74" t="s">
        <v>676</v>
      </c>
      <c r="C177" s="75" t="s">
        <v>10</v>
      </c>
      <c r="D177" s="76">
        <v>14502295</v>
      </c>
      <c r="E177" s="76">
        <v>8257817.7199999997</v>
      </c>
      <c r="F177" s="88">
        <f t="shared" si="4"/>
        <v>6244477.2800000003</v>
      </c>
      <c r="G177" s="89">
        <f t="shared" si="5"/>
        <v>0.56941454576672168</v>
      </c>
    </row>
    <row r="178" spans="1:7" ht="38.25" hidden="1">
      <c r="A178" s="73" t="s">
        <v>5</v>
      </c>
      <c r="B178" s="74" t="s">
        <v>676</v>
      </c>
      <c r="C178" s="75" t="s">
        <v>592</v>
      </c>
      <c r="D178" s="76">
        <v>14084495</v>
      </c>
      <c r="E178" s="76">
        <v>7943738.2800000003</v>
      </c>
      <c r="F178" s="88">
        <f t="shared" si="4"/>
        <v>6140756.7199999997</v>
      </c>
      <c r="G178" s="89">
        <f t="shared" si="5"/>
        <v>0.56400590010504459</v>
      </c>
    </row>
    <row r="179" spans="1:7" hidden="1">
      <c r="A179" s="73" t="s">
        <v>271</v>
      </c>
      <c r="B179" s="74" t="s">
        <v>676</v>
      </c>
      <c r="C179" s="75" t="s">
        <v>698</v>
      </c>
      <c r="D179" s="76">
        <v>14084495</v>
      </c>
      <c r="E179" s="76">
        <v>7943738.2800000003</v>
      </c>
      <c r="F179" s="88">
        <f t="shared" si="4"/>
        <v>6140756.7199999997</v>
      </c>
      <c r="G179" s="89">
        <f t="shared" si="5"/>
        <v>0.56400590010504459</v>
      </c>
    </row>
    <row r="180" spans="1:7" ht="25.5" hidden="1">
      <c r="A180" s="73" t="s">
        <v>652</v>
      </c>
      <c r="B180" s="74" t="s">
        <v>676</v>
      </c>
      <c r="C180" s="75" t="s">
        <v>380</v>
      </c>
      <c r="D180" s="76">
        <v>14084495</v>
      </c>
      <c r="E180" s="76">
        <v>7943738.2800000003</v>
      </c>
      <c r="F180" s="88">
        <f t="shared" si="4"/>
        <v>6140756.7199999997</v>
      </c>
      <c r="G180" s="89">
        <f t="shared" si="5"/>
        <v>0.56400590010504459</v>
      </c>
    </row>
    <row r="181" spans="1:7" hidden="1">
      <c r="A181" s="73" t="s">
        <v>951</v>
      </c>
      <c r="B181" s="74" t="s">
        <v>676</v>
      </c>
      <c r="C181" s="75" t="s">
        <v>1324</v>
      </c>
      <c r="D181" s="76">
        <v>10834338</v>
      </c>
      <c r="E181" s="76">
        <v>6071541.8499999996</v>
      </c>
      <c r="F181" s="88">
        <f t="shared" si="4"/>
        <v>4762796.1500000004</v>
      </c>
      <c r="G181" s="89">
        <f t="shared" si="5"/>
        <v>0.56039804647039804</v>
      </c>
    </row>
    <row r="182" spans="1:7" hidden="1">
      <c r="A182" s="73" t="s">
        <v>755</v>
      </c>
      <c r="B182" s="74" t="s">
        <v>676</v>
      </c>
      <c r="C182" s="75" t="s">
        <v>173</v>
      </c>
      <c r="D182" s="76">
        <v>3250157</v>
      </c>
      <c r="E182" s="76">
        <v>1872196.43</v>
      </c>
      <c r="F182" s="88">
        <f t="shared" si="4"/>
        <v>1377960.57</v>
      </c>
      <c r="G182" s="89">
        <f t="shared" si="5"/>
        <v>0.57603261319376264</v>
      </c>
    </row>
    <row r="183" spans="1:7" ht="38.25" hidden="1">
      <c r="A183" s="73" t="s">
        <v>838</v>
      </c>
      <c r="B183" s="74" t="s">
        <v>676</v>
      </c>
      <c r="C183" s="75" t="s">
        <v>1134</v>
      </c>
      <c r="D183" s="76">
        <v>417800</v>
      </c>
      <c r="E183" s="76">
        <v>314079.44</v>
      </c>
      <c r="F183" s="88">
        <f t="shared" si="4"/>
        <v>103720.56</v>
      </c>
      <c r="G183" s="89">
        <f t="shared" si="5"/>
        <v>0.75174590713259937</v>
      </c>
    </row>
    <row r="184" spans="1:7" hidden="1">
      <c r="A184" s="73" t="s">
        <v>271</v>
      </c>
      <c r="B184" s="74" t="s">
        <v>676</v>
      </c>
      <c r="C184" s="75" t="s">
        <v>1247</v>
      </c>
      <c r="D184" s="76">
        <v>417800</v>
      </c>
      <c r="E184" s="76">
        <v>314079.44</v>
      </c>
      <c r="F184" s="88">
        <f t="shared" si="4"/>
        <v>103720.56</v>
      </c>
      <c r="G184" s="89">
        <f t="shared" si="5"/>
        <v>0.75174590713259937</v>
      </c>
    </row>
    <row r="185" spans="1:7" ht="25.5" hidden="1">
      <c r="A185" s="73" t="s">
        <v>652</v>
      </c>
      <c r="B185" s="74" t="s">
        <v>676</v>
      </c>
      <c r="C185" s="75" t="s">
        <v>936</v>
      </c>
      <c r="D185" s="76">
        <v>417800</v>
      </c>
      <c r="E185" s="76">
        <v>314079.44</v>
      </c>
      <c r="F185" s="88">
        <f t="shared" si="4"/>
        <v>103720.56</v>
      </c>
      <c r="G185" s="89">
        <f t="shared" si="5"/>
        <v>0.75174590713259937</v>
      </c>
    </row>
    <row r="186" spans="1:7" hidden="1">
      <c r="A186" s="73" t="s">
        <v>317</v>
      </c>
      <c r="B186" s="74" t="s">
        <v>676</v>
      </c>
      <c r="C186" s="75" t="s">
        <v>494</v>
      </c>
      <c r="D186" s="76">
        <v>417800</v>
      </c>
      <c r="E186" s="76">
        <v>314079.44</v>
      </c>
      <c r="F186" s="88">
        <f t="shared" si="4"/>
        <v>103720.56</v>
      </c>
      <c r="G186" s="89">
        <f t="shared" si="5"/>
        <v>0.75174590713259937</v>
      </c>
    </row>
    <row r="187" spans="1:7" ht="25.5" hidden="1">
      <c r="A187" s="73" t="s">
        <v>238</v>
      </c>
      <c r="B187" s="74" t="s">
        <v>676</v>
      </c>
      <c r="C187" s="75" t="s">
        <v>587</v>
      </c>
      <c r="D187" s="76">
        <v>27084976.350000001</v>
      </c>
      <c r="E187" s="76">
        <v>4656857.29</v>
      </c>
      <c r="F187" s="88">
        <f t="shared" si="4"/>
        <v>22428119.060000002</v>
      </c>
      <c r="G187" s="89">
        <f t="shared" si="5"/>
        <v>0.17193506945779555</v>
      </c>
    </row>
    <row r="188" spans="1:7" ht="38.25" hidden="1">
      <c r="A188" s="73" t="s">
        <v>983</v>
      </c>
      <c r="B188" s="74" t="s">
        <v>676</v>
      </c>
      <c r="C188" s="75" t="s">
        <v>717</v>
      </c>
      <c r="D188" s="76">
        <v>27084976.350000001</v>
      </c>
      <c r="E188" s="76">
        <v>4656857.29</v>
      </c>
      <c r="F188" s="88">
        <f t="shared" si="4"/>
        <v>22428119.060000002</v>
      </c>
      <c r="G188" s="89">
        <f t="shared" si="5"/>
        <v>0.17193506945779555</v>
      </c>
    </row>
    <row r="189" spans="1:7" ht="25.5" hidden="1">
      <c r="A189" s="73" t="s">
        <v>1135</v>
      </c>
      <c r="B189" s="74" t="s">
        <v>676</v>
      </c>
      <c r="C189" s="75" t="s">
        <v>163</v>
      </c>
      <c r="D189" s="76">
        <v>248500</v>
      </c>
      <c r="E189" s="76">
        <v>111429.44</v>
      </c>
      <c r="F189" s="88">
        <f t="shared" si="4"/>
        <v>137070.56</v>
      </c>
      <c r="G189" s="89">
        <f t="shared" si="5"/>
        <v>0.44840820925553321</v>
      </c>
    </row>
    <row r="190" spans="1:7" hidden="1">
      <c r="A190" s="73" t="s">
        <v>271</v>
      </c>
      <c r="B190" s="74" t="s">
        <v>676</v>
      </c>
      <c r="C190" s="75" t="s">
        <v>302</v>
      </c>
      <c r="D190" s="76">
        <v>198500</v>
      </c>
      <c r="E190" s="76">
        <v>97234.44</v>
      </c>
      <c r="F190" s="88">
        <f t="shared" si="4"/>
        <v>101265.56</v>
      </c>
      <c r="G190" s="89">
        <f t="shared" si="5"/>
        <v>0.48984604534005038</v>
      </c>
    </row>
    <row r="191" spans="1:7" hidden="1">
      <c r="A191" s="73" t="s">
        <v>199</v>
      </c>
      <c r="B191" s="74" t="s">
        <v>676</v>
      </c>
      <c r="C191" s="75" t="s">
        <v>329</v>
      </c>
      <c r="D191" s="76">
        <v>198500</v>
      </c>
      <c r="E191" s="76">
        <v>97234.44</v>
      </c>
      <c r="F191" s="88">
        <f t="shared" si="4"/>
        <v>101265.56</v>
      </c>
      <c r="G191" s="89">
        <f t="shared" si="5"/>
        <v>0.48984604534005038</v>
      </c>
    </row>
    <row r="192" spans="1:7" hidden="1">
      <c r="A192" s="73" t="s">
        <v>945</v>
      </c>
      <c r="B192" s="74" t="s">
        <v>676</v>
      </c>
      <c r="C192" s="75" t="s">
        <v>1274</v>
      </c>
      <c r="D192" s="76">
        <v>198500</v>
      </c>
      <c r="E192" s="76">
        <v>97234.44</v>
      </c>
      <c r="F192" s="88">
        <f t="shared" si="4"/>
        <v>101265.56</v>
      </c>
      <c r="G192" s="89">
        <f t="shared" si="5"/>
        <v>0.48984604534005038</v>
      </c>
    </row>
    <row r="193" spans="1:7" hidden="1">
      <c r="A193" s="73" t="s">
        <v>1076</v>
      </c>
      <c r="B193" s="74" t="s">
        <v>676</v>
      </c>
      <c r="C193" s="75" t="s">
        <v>1666</v>
      </c>
      <c r="D193" s="76">
        <v>50000</v>
      </c>
      <c r="E193" s="76">
        <v>14195</v>
      </c>
      <c r="F193" s="88">
        <f t="shared" si="4"/>
        <v>35805</v>
      </c>
      <c r="G193" s="89">
        <f t="shared" si="5"/>
        <v>0.28389999999999999</v>
      </c>
    </row>
    <row r="194" spans="1:7" hidden="1">
      <c r="A194" s="73" t="s">
        <v>1431</v>
      </c>
      <c r="B194" s="74" t="s">
        <v>676</v>
      </c>
      <c r="C194" s="75" t="s">
        <v>374</v>
      </c>
      <c r="D194" s="76">
        <v>50000</v>
      </c>
      <c r="E194" s="76">
        <v>14195</v>
      </c>
      <c r="F194" s="88">
        <f t="shared" si="4"/>
        <v>35805</v>
      </c>
      <c r="G194" s="89">
        <f t="shared" si="5"/>
        <v>0.28389999999999999</v>
      </c>
    </row>
    <row r="195" spans="1:7" ht="38.25" hidden="1">
      <c r="A195" s="73" t="s">
        <v>1494</v>
      </c>
      <c r="B195" s="74" t="s">
        <v>676</v>
      </c>
      <c r="C195" s="75" t="s">
        <v>744</v>
      </c>
      <c r="D195" s="76">
        <v>14547810</v>
      </c>
      <c r="E195" s="76">
        <v>0</v>
      </c>
      <c r="F195" s="88">
        <f t="shared" si="4"/>
        <v>14547810</v>
      </c>
      <c r="G195" s="89">
        <f t="shared" si="5"/>
        <v>0</v>
      </c>
    </row>
    <row r="196" spans="1:7" hidden="1">
      <c r="A196" s="73" t="s">
        <v>271</v>
      </c>
      <c r="B196" s="74" t="s">
        <v>676</v>
      </c>
      <c r="C196" s="75" t="s">
        <v>855</v>
      </c>
      <c r="D196" s="76">
        <v>14547810</v>
      </c>
      <c r="E196" s="76">
        <v>0</v>
      </c>
      <c r="F196" s="88">
        <f t="shared" si="4"/>
        <v>14547810</v>
      </c>
      <c r="G196" s="89">
        <f t="shared" si="5"/>
        <v>0</v>
      </c>
    </row>
    <row r="197" spans="1:7" hidden="1">
      <c r="A197" s="73" t="s">
        <v>199</v>
      </c>
      <c r="B197" s="74" t="s">
        <v>676</v>
      </c>
      <c r="C197" s="75" t="s">
        <v>895</v>
      </c>
      <c r="D197" s="76">
        <v>14547810</v>
      </c>
      <c r="E197" s="76">
        <v>0</v>
      </c>
      <c r="F197" s="88">
        <f t="shared" si="4"/>
        <v>14547810</v>
      </c>
      <c r="G197" s="89">
        <f t="shared" si="5"/>
        <v>0</v>
      </c>
    </row>
    <row r="198" spans="1:7" hidden="1">
      <c r="A198" s="73" t="s">
        <v>1146</v>
      </c>
      <c r="B198" s="74" t="s">
        <v>676</v>
      </c>
      <c r="C198" s="75" t="s">
        <v>248</v>
      </c>
      <c r="D198" s="76">
        <v>14547810</v>
      </c>
      <c r="E198" s="76">
        <v>0</v>
      </c>
      <c r="F198" s="88">
        <f t="shared" si="4"/>
        <v>14547810</v>
      </c>
      <c r="G198" s="89">
        <f t="shared" si="5"/>
        <v>0</v>
      </c>
    </row>
    <row r="199" spans="1:7" ht="38.25" hidden="1">
      <c r="A199" s="73" t="s">
        <v>281</v>
      </c>
      <c r="B199" s="74" t="s">
        <v>676</v>
      </c>
      <c r="C199" s="75" t="s">
        <v>1301</v>
      </c>
      <c r="D199" s="76">
        <v>12288666.35</v>
      </c>
      <c r="E199" s="76">
        <v>4545427.8499999996</v>
      </c>
      <c r="F199" s="88">
        <f t="shared" si="4"/>
        <v>7743238.5</v>
      </c>
      <c r="G199" s="89">
        <f t="shared" si="5"/>
        <v>0.3698878072314169</v>
      </c>
    </row>
    <row r="200" spans="1:7" hidden="1">
      <c r="A200" s="73" t="s">
        <v>271</v>
      </c>
      <c r="B200" s="74" t="s">
        <v>676</v>
      </c>
      <c r="C200" s="75" t="s">
        <v>1421</v>
      </c>
      <c r="D200" s="76">
        <v>11561923.35</v>
      </c>
      <c r="E200" s="76">
        <v>4043279.05</v>
      </c>
      <c r="F200" s="88">
        <f t="shared" si="4"/>
        <v>7518644.2999999998</v>
      </c>
      <c r="G200" s="89">
        <f t="shared" si="5"/>
        <v>0.34970643962970055</v>
      </c>
    </row>
    <row r="201" spans="1:7" hidden="1">
      <c r="A201" s="73" t="s">
        <v>199</v>
      </c>
      <c r="B201" s="74" t="s">
        <v>676</v>
      </c>
      <c r="C201" s="75" t="s">
        <v>1454</v>
      </c>
      <c r="D201" s="76">
        <v>11320823.35</v>
      </c>
      <c r="E201" s="76">
        <v>3899753.05</v>
      </c>
      <c r="F201" s="88">
        <f t="shared" ref="F201:F264" si="6">D201-E201</f>
        <v>7421070.2999999998</v>
      </c>
      <c r="G201" s="89">
        <f t="shared" ref="G201:G264" si="7">E201/D201</f>
        <v>0.34447609766828485</v>
      </c>
    </row>
    <row r="202" spans="1:7" hidden="1">
      <c r="A202" s="73" t="s">
        <v>945</v>
      </c>
      <c r="B202" s="74" t="s">
        <v>676</v>
      </c>
      <c r="C202" s="75" t="s">
        <v>742</v>
      </c>
      <c r="D202" s="76">
        <v>165600</v>
      </c>
      <c r="E202" s="76">
        <v>56608.55</v>
      </c>
      <c r="F202" s="88">
        <f t="shared" si="6"/>
        <v>108991.45</v>
      </c>
      <c r="G202" s="89">
        <f t="shared" si="7"/>
        <v>0.34183907004830921</v>
      </c>
    </row>
    <row r="203" spans="1:7" hidden="1">
      <c r="A203" s="73" t="s">
        <v>1359</v>
      </c>
      <c r="B203" s="74" t="s">
        <v>676</v>
      </c>
      <c r="C203" s="75" t="s">
        <v>1008</v>
      </c>
      <c r="D203" s="76">
        <v>50000</v>
      </c>
      <c r="E203" s="76">
        <v>41226</v>
      </c>
      <c r="F203" s="88">
        <f t="shared" si="6"/>
        <v>8774</v>
      </c>
      <c r="G203" s="89">
        <f t="shared" si="7"/>
        <v>0.82452000000000003</v>
      </c>
    </row>
    <row r="204" spans="1:7" hidden="1">
      <c r="A204" s="73" t="s">
        <v>487</v>
      </c>
      <c r="B204" s="74" t="s">
        <v>676</v>
      </c>
      <c r="C204" s="75" t="s">
        <v>1252</v>
      </c>
      <c r="D204" s="76">
        <v>2227500</v>
      </c>
      <c r="E204" s="76">
        <v>582186.48</v>
      </c>
      <c r="F204" s="88">
        <f t="shared" si="6"/>
        <v>1645313.52</v>
      </c>
      <c r="G204" s="89">
        <f t="shared" si="7"/>
        <v>0.26136317845117846</v>
      </c>
    </row>
    <row r="205" spans="1:7" hidden="1">
      <c r="A205" s="73" t="s">
        <v>520</v>
      </c>
      <c r="B205" s="74" t="s">
        <v>676</v>
      </c>
      <c r="C205" s="75" t="s">
        <v>1529</v>
      </c>
      <c r="D205" s="76">
        <v>25000</v>
      </c>
      <c r="E205" s="76">
        <v>17756.93</v>
      </c>
      <c r="F205" s="88">
        <f t="shared" si="6"/>
        <v>7243.07</v>
      </c>
      <c r="G205" s="89">
        <f t="shared" si="7"/>
        <v>0.71027720000000005</v>
      </c>
    </row>
    <row r="206" spans="1:7" hidden="1">
      <c r="A206" s="73" t="s">
        <v>1146</v>
      </c>
      <c r="B206" s="74" t="s">
        <v>676</v>
      </c>
      <c r="C206" s="75" t="s">
        <v>809</v>
      </c>
      <c r="D206" s="76">
        <v>1672370.83</v>
      </c>
      <c r="E206" s="76">
        <v>591201.88</v>
      </c>
      <c r="F206" s="88">
        <f t="shared" si="6"/>
        <v>1081168.9500000002</v>
      </c>
      <c r="G206" s="89">
        <f t="shared" si="7"/>
        <v>0.35351123650010086</v>
      </c>
    </row>
    <row r="207" spans="1:7" hidden="1">
      <c r="A207" s="73" t="s">
        <v>557</v>
      </c>
      <c r="B207" s="74" t="s">
        <v>676</v>
      </c>
      <c r="C207" s="75" t="s">
        <v>1074</v>
      </c>
      <c r="D207" s="76">
        <v>7180352.5199999996</v>
      </c>
      <c r="E207" s="76">
        <v>2610773.21</v>
      </c>
      <c r="F207" s="88">
        <f t="shared" si="6"/>
        <v>4569579.3099999996</v>
      </c>
      <c r="G207" s="89">
        <f t="shared" si="7"/>
        <v>0.36359958689047767</v>
      </c>
    </row>
    <row r="208" spans="1:7" hidden="1">
      <c r="A208" s="73" t="s">
        <v>175</v>
      </c>
      <c r="B208" s="74" t="s">
        <v>676</v>
      </c>
      <c r="C208" s="75" t="s">
        <v>1629</v>
      </c>
      <c r="D208" s="76">
        <v>241100</v>
      </c>
      <c r="E208" s="76">
        <v>143526</v>
      </c>
      <c r="F208" s="88">
        <f t="shared" si="6"/>
        <v>97574</v>
      </c>
      <c r="G208" s="89">
        <f t="shared" si="7"/>
        <v>0.59529655744504351</v>
      </c>
    </row>
    <row r="209" spans="1:7" hidden="1">
      <c r="A209" s="73" t="s">
        <v>1076</v>
      </c>
      <c r="B209" s="74" t="s">
        <v>676</v>
      </c>
      <c r="C209" s="75" t="s">
        <v>1111</v>
      </c>
      <c r="D209" s="76">
        <v>726743</v>
      </c>
      <c r="E209" s="76">
        <v>502148.8</v>
      </c>
      <c r="F209" s="88">
        <f t="shared" si="6"/>
        <v>224594.2</v>
      </c>
      <c r="G209" s="89">
        <f t="shared" si="7"/>
        <v>0.69095787644325435</v>
      </c>
    </row>
    <row r="210" spans="1:7" hidden="1">
      <c r="A210" s="73" t="s">
        <v>1431</v>
      </c>
      <c r="B210" s="74" t="s">
        <v>676</v>
      </c>
      <c r="C210" s="75" t="s">
        <v>1493</v>
      </c>
      <c r="D210" s="76">
        <v>372150</v>
      </c>
      <c r="E210" s="76">
        <v>207142.9</v>
      </c>
      <c r="F210" s="88">
        <f t="shared" si="6"/>
        <v>165007.1</v>
      </c>
      <c r="G210" s="89">
        <f t="shared" si="7"/>
        <v>0.55661131264275154</v>
      </c>
    </row>
    <row r="211" spans="1:7" hidden="1">
      <c r="A211" s="73" t="s">
        <v>1268</v>
      </c>
      <c r="B211" s="74" t="s">
        <v>676</v>
      </c>
      <c r="C211" s="75" t="s">
        <v>216</v>
      </c>
      <c r="D211" s="76">
        <v>354593</v>
      </c>
      <c r="E211" s="76">
        <v>295005.90000000002</v>
      </c>
      <c r="F211" s="88">
        <f t="shared" si="6"/>
        <v>59587.099999999977</v>
      </c>
      <c r="G211" s="89">
        <f t="shared" si="7"/>
        <v>0.83195635559641623</v>
      </c>
    </row>
    <row r="212" spans="1:7" ht="25.5" hidden="1">
      <c r="A212" s="73" t="s">
        <v>829</v>
      </c>
      <c r="B212" s="74" t="s">
        <v>676</v>
      </c>
      <c r="C212" s="75" t="s">
        <v>867</v>
      </c>
      <c r="D212" s="76">
        <v>155500</v>
      </c>
      <c r="E212" s="76">
        <v>45000</v>
      </c>
      <c r="F212" s="88">
        <f t="shared" si="6"/>
        <v>110500</v>
      </c>
      <c r="G212" s="89">
        <f t="shared" si="7"/>
        <v>0.28938906752411575</v>
      </c>
    </row>
    <row r="213" spans="1:7" ht="25.5" hidden="1">
      <c r="A213" s="73" t="s">
        <v>500</v>
      </c>
      <c r="B213" s="74" t="s">
        <v>676</v>
      </c>
      <c r="C213" s="75" t="s">
        <v>1267</v>
      </c>
      <c r="D213" s="76">
        <v>155500</v>
      </c>
      <c r="E213" s="76">
        <v>45000</v>
      </c>
      <c r="F213" s="88">
        <f t="shared" si="6"/>
        <v>110500</v>
      </c>
      <c r="G213" s="89">
        <f t="shared" si="7"/>
        <v>0.28938906752411575</v>
      </c>
    </row>
    <row r="214" spans="1:7" ht="38.25" hidden="1">
      <c r="A214" s="73" t="s">
        <v>484</v>
      </c>
      <c r="B214" s="74" t="s">
        <v>676</v>
      </c>
      <c r="C214" s="75" t="s">
        <v>154</v>
      </c>
      <c r="D214" s="76">
        <v>155500</v>
      </c>
      <c r="E214" s="76">
        <v>45000</v>
      </c>
      <c r="F214" s="88">
        <f t="shared" si="6"/>
        <v>110500</v>
      </c>
      <c r="G214" s="89">
        <f t="shared" si="7"/>
        <v>0.28938906752411575</v>
      </c>
    </row>
    <row r="215" spans="1:7" hidden="1">
      <c r="A215" s="73" t="s">
        <v>271</v>
      </c>
      <c r="B215" s="74" t="s">
        <v>676</v>
      </c>
      <c r="C215" s="75" t="s">
        <v>296</v>
      </c>
      <c r="D215" s="76">
        <v>155500</v>
      </c>
      <c r="E215" s="76">
        <v>45000</v>
      </c>
      <c r="F215" s="88">
        <f t="shared" si="6"/>
        <v>110500</v>
      </c>
      <c r="G215" s="89">
        <f t="shared" si="7"/>
        <v>0.28938906752411575</v>
      </c>
    </row>
    <row r="216" spans="1:7" hidden="1">
      <c r="A216" s="73" t="s">
        <v>690</v>
      </c>
      <c r="B216" s="74" t="s">
        <v>676</v>
      </c>
      <c r="C216" s="75" t="s">
        <v>88</v>
      </c>
      <c r="D216" s="76">
        <v>155500</v>
      </c>
      <c r="E216" s="76">
        <v>45000</v>
      </c>
      <c r="F216" s="88">
        <f t="shared" si="6"/>
        <v>110500</v>
      </c>
      <c r="G216" s="89">
        <f t="shared" si="7"/>
        <v>0.28938906752411575</v>
      </c>
    </row>
    <row r="217" spans="1:7" hidden="1">
      <c r="A217" s="73" t="s">
        <v>622</v>
      </c>
      <c r="B217" s="74" t="s">
        <v>676</v>
      </c>
      <c r="C217" s="75" t="s">
        <v>635</v>
      </c>
      <c r="D217" s="76">
        <v>45000</v>
      </c>
      <c r="E217" s="76">
        <v>45000</v>
      </c>
      <c r="F217" s="88">
        <f t="shared" si="6"/>
        <v>0</v>
      </c>
      <c r="G217" s="89">
        <f t="shared" si="7"/>
        <v>1</v>
      </c>
    </row>
    <row r="218" spans="1:7" ht="38.25" hidden="1">
      <c r="A218" s="73" t="s">
        <v>270</v>
      </c>
      <c r="B218" s="74" t="s">
        <v>676</v>
      </c>
      <c r="C218" s="75" t="s">
        <v>897</v>
      </c>
      <c r="D218" s="76">
        <v>110500</v>
      </c>
      <c r="E218" s="76">
        <v>0</v>
      </c>
      <c r="F218" s="88">
        <f t="shared" si="6"/>
        <v>110500</v>
      </c>
      <c r="G218" s="89">
        <f t="shared" si="7"/>
        <v>0</v>
      </c>
    </row>
    <row r="219" spans="1:7" hidden="1">
      <c r="A219" s="73" t="s">
        <v>1125</v>
      </c>
      <c r="B219" s="74" t="s">
        <v>676</v>
      </c>
      <c r="C219" s="75" t="s">
        <v>1118</v>
      </c>
      <c r="D219" s="76">
        <v>0</v>
      </c>
      <c r="E219" s="76">
        <v>0</v>
      </c>
      <c r="F219" s="88">
        <f t="shared" si="6"/>
        <v>0</v>
      </c>
      <c r="G219" s="89">
        <v>0</v>
      </c>
    </row>
    <row r="220" spans="1:7" hidden="1">
      <c r="A220" s="73" t="s">
        <v>501</v>
      </c>
      <c r="B220" s="74" t="s">
        <v>676</v>
      </c>
      <c r="C220" s="75" t="s">
        <v>228</v>
      </c>
      <c r="D220" s="76">
        <v>0</v>
      </c>
      <c r="E220" s="76">
        <v>0</v>
      </c>
      <c r="F220" s="88">
        <f t="shared" si="6"/>
        <v>0</v>
      </c>
      <c r="G220" s="89">
        <v>0</v>
      </c>
    </row>
    <row r="221" spans="1:7" hidden="1">
      <c r="A221" s="73" t="s">
        <v>271</v>
      </c>
      <c r="B221" s="74" t="s">
        <v>676</v>
      </c>
      <c r="C221" s="75" t="s">
        <v>355</v>
      </c>
      <c r="D221" s="76">
        <v>0</v>
      </c>
      <c r="E221" s="76">
        <v>0</v>
      </c>
      <c r="F221" s="88">
        <f t="shared" si="6"/>
        <v>0</v>
      </c>
      <c r="G221" s="89">
        <v>0</v>
      </c>
    </row>
    <row r="222" spans="1:7" hidden="1">
      <c r="A222" s="73" t="s">
        <v>1401</v>
      </c>
      <c r="B222" s="74" t="s">
        <v>676</v>
      </c>
      <c r="C222" s="75" t="s">
        <v>1472</v>
      </c>
      <c r="D222" s="76">
        <v>0</v>
      </c>
      <c r="E222" s="76">
        <v>0</v>
      </c>
      <c r="F222" s="88">
        <f t="shared" si="6"/>
        <v>0</v>
      </c>
      <c r="G222" s="89">
        <v>0</v>
      </c>
    </row>
    <row r="223" spans="1:7" ht="25.5" hidden="1">
      <c r="A223" s="73" t="s">
        <v>170</v>
      </c>
      <c r="B223" s="74" t="s">
        <v>676</v>
      </c>
      <c r="C223" s="75" t="s">
        <v>54</v>
      </c>
      <c r="D223" s="76">
        <v>0</v>
      </c>
      <c r="E223" s="76">
        <v>0</v>
      </c>
      <c r="F223" s="88">
        <f t="shared" si="6"/>
        <v>0</v>
      </c>
      <c r="G223" s="89">
        <v>0</v>
      </c>
    </row>
    <row r="224" spans="1:7" hidden="1">
      <c r="A224" s="73" t="s">
        <v>598</v>
      </c>
      <c r="B224" s="74" t="s">
        <v>676</v>
      </c>
      <c r="C224" s="75" t="s">
        <v>1269</v>
      </c>
      <c r="D224" s="76">
        <v>0</v>
      </c>
      <c r="E224" s="76">
        <v>0</v>
      </c>
      <c r="F224" s="88">
        <f t="shared" si="6"/>
        <v>0</v>
      </c>
      <c r="G224" s="89">
        <v>0</v>
      </c>
    </row>
    <row r="225" spans="1:7" hidden="1">
      <c r="A225" s="73" t="s">
        <v>271</v>
      </c>
      <c r="B225" s="74" t="s">
        <v>676</v>
      </c>
      <c r="C225" s="75" t="s">
        <v>1397</v>
      </c>
      <c r="D225" s="76">
        <v>0</v>
      </c>
      <c r="E225" s="76">
        <v>0</v>
      </c>
      <c r="F225" s="88">
        <f t="shared" si="6"/>
        <v>0</v>
      </c>
      <c r="G225" s="89">
        <v>0</v>
      </c>
    </row>
    <row r="226" spans="1:7" hidden="1">
      <c r="A226" s="73" t="s">
        <v>1401</v>
      </c>
      <c r="B226" s="74" t="s">
        <v>676</v>
      </c>
      <c r="C226" s="75" t="s">
        <v>842</v>
      </c>
      <c r="D226" s="76">
        <v>0</v>
      </c>
      <c r="E226" s="76">
        <v>0</v>
      </c>
      <c r="F226" s="88">
        <f t="shared" si="6"/>
        <v>0</v>
      </c>
      <c r="G226" s="89">
        <v>0</v>
      </c>
    </row>
    <row r="227" spans="1:7" ht="25.5" hidden="1">
      <c r="A227" s="73" t="s">
        <v>170</v>
      </c>
      <c r="B227" s="74" t="s">
        <v>676</v>
      </c>
      <c r="C227" s="75" t="s">
        <v>1094</v>
      </c>
      <c r="D227" s="76">
        <v>0</v>
      </c>
      <c r="E227" s="76">
        <v>0</v>
      </c>
      <c r="F227" s="88">
        <f t="shared" si="6"/>
        <v>0</v>
      </c>
      <c r="G227" s="89">
        <v>0</v>
      </c>
    </row>
    <row r="228" spans="1:7" ht="38.25" hidden="1">
      <c r="A228" s="73" t="s">
        <v>1302</v>
      </c>
      <c r="B228" s="74" t="s">
        <v>676</v>
      </c>
      <c r="C228" s="75" t="s">
        <v>1427</v>
      </c>
      <c r="D228" s="76">
        <v>5600000</v>
      </c>
      <c r="E228" s="76">
        <v>3314706.35</v>
      </c>
      <c r="F228" s="88">
        <f t="shared" si="6"/>
        <v>2285293.65</v>
      </c>
      <c r="G228" s="89">
        <f t="shared" si="7"/>
        <v>0.59191184821428577</v>
      </c>
    </row>
    <row r="229" spans="1:7" hidden="1">
      <c r="A229" s="73" t="s">
        <v>566</v>
      </c>
      <c r="B229" s="74" t="s">
        <v>676</v>
      </c>
      <c r="C229" s="75" t="s">
        <v>151</v>
      </c>
      <c r="D229" s="76">
        <v>5400000</v>
      </c>
      <c r="E229" s="76">
        <v>3314706.35</v>
      </c>
      <c r="F229" s="88">
        <f t="shared" si="6"/>
        <v>2085293.65</v>
      </c>
      <c r="G229" s="89">
        <f t="shared" si="7"/>
        <v>0.61383450925925931</v>
      </c>
    </row>
    <row r="230" spans="1:7" ht="63.75" hidden="1">
      <c r="A230" s="73" t="s">
        <v>1549</v>
      </c>
      <c r="B230" s="74" t="s">
        <v>676</v>
      </c>
      <c r="C230" s="75" t="s">
        <v>731</v>
      </c>
      <c r="D230" s="76">
        <v>5400000</v>
      </c>
      <c r="E230" s="76">
        <v>3314706.35</v>
      </c>
      <c r="F230" s="88">
        <f t="shared" si="6"/>
        <v>2085293.65</v>
      </c>
      <c r="G230" s="89">
        <f t="shared" si="7"/>
        <v>0.61383450925925931</v>
      </c>
    </row>
    <row r="231" spans="1:7" hidden="1">
      <c r="A231" s="73" t="s">
        <v>271</v>
      </c>
      <c r="B231" s="74" t="s">
        <v>676</v>
      </c>
      <c r="C231" s="75" t="s">
        <v>843</v>
      </c>
      <c r="D231" s="76">
        <v>5400000</v>
      </c>
      <c r="E231" s="76">
        <v>3314706.35</v>
      </c>
      <c r="F231" s="88">
        <f t="shared" si="6"/>
        <v>2085293.65</v>
      </c>
      <c r="G231" s="89">
        <f t="shared" si="7"/>
        <v>0.61383450925925931</v>
      </c>
    </row>
    <row r="232" spans="1:7" hidden="1">
      <c r="A232" s="73" t="s">
        <v>1522</v>
      </c>
      <c r="B232" s="74" t="s">
        <v>676</v>
      </c>
      <c r="C232" s="75" t="s">
        <v>1602</v>
      </c>
      <c r="D232" s="76">
        <v>5400000</v>
      </c>
      <c r="E232" s="76">
        <v>3314706.35</v>
      </c>
      <c r="F232" s="88">
        <f t="shared" si="6"/>
        <v>2085293.65</v>
      </c>
      <c r="G232" s="89">
        <f t="shared" si="7"/>
        <v>0.61383450925925931</v>
      </c>
    </row>
    <row r="233" spans="1:7" ht="38.25" hidden="1">
      <c r="A233" s="73" t="s">
        <v>1550</v>
      </c>
      <c r="B233" s="74" t="s">
        <v>676</v>
      </c>
      <c r="C233" s="75" t="s">
        <v>191</v>
      </c>
      <c r="D233" s="76">
        <v>5400000</v>
      </c>
      <c r="E233" s="76">
        <v>3314706.35</v>
      </c>
      <c r="F233" s="88">
        <f t="shared" si="6"/>
        <v>2085293.65</v>
      </c>
      <c r="G233" s="89">
        <f t="shared" si="7"/>
        <v>0.61383450925925931</v>
      </c>
    </row>
    <row r="234" spans="1:7" ht="38.25" hidden="1">
      <c r="A234" s="73" t="s">
        <v>393</v>
      </c>
      <c r="B234" s="74" t="s">
        <v>676</v>
      </c>
      <c r="C234" s="75" t="s">
        <v>1193</v>
      </c>
      <c r="D234" s="76">
        <v>200000</v>
      </c>
      <c r="E234" s="76">
        <v>0</v>
      </c>
      <c r="F234" s="88">
        <f t="shared" si="6"/>
        <v>200000</v>
      </c>
      <c r="G234" s="89">
        <f t="shared" si="7"/>
        <v>0</v>
      </c>
    </row>
    <row r="235" spans="1:7" hidden="1">
      <c r="A235" s="73" t="s">
        <v>271</v>
      </c>
      <c r="B235" s="74" t="s">
        <v>676</v>
      </c>
      <c r="C235" s="75" t="s">
        <v>1323</v>
      </c>
      <c r="D235" s="76">
        <v>200000</v>
      </c>
      <c r="E235" s="76">
        <v>0</v>
      </c>
      <c r="F235" s="88">
        <f t="shared" si="6"/>
        <v>200000</v>
      </c>
      <c r="G235" s="89">
        <f t="shared" si="7"/>
        <v>0</v>
      </c>
    </row>
    <row r="236" spans="1:7" hidden="1">
      <c r="A236" s="73" t="s">
        <v>1522</v>
      </c>
      <c r="B236" s="74" t="s">
        <v>676</v>
      </c>
      <c r="C236" s="75" t="s">
        <v>426</v>
      </c>
      <c r="D236" s="76">
        <v>200000</v>
      </c>
      <c r="E236" s="76">
        <v>0</v>
      </c>
      <c r="F236" s="88">
        <f t="shared" si="6"/>
        <v>200000</v>
      </c>
      <c r="G236" s="89">
        <f t="shared" si="7"/>
        <v>0</v>
      </c>
    </row>
    <row r="237" spans="1:7" ht="38.25" hidden="1">
      <c r="A237" s="73" t="s">
        <v>435</v>
      </c>
      <c r="B237" s="74" t="s">
        <v>676</v>
      </c>
      <c r="C237" s="75" t="s">
        <v>948</v>
      </c>
      <c r="D237" s="76">
        <v>200000</v>
      </c>
      <c r="E237" s="76">
        <v>0</v>
      </c>
      <c r="F237" s="88">
        <f t="shared" si="6"/>
        <v>200000</v>
      </c>
      <c r="G237" s="89">
        <f t="shared" si="7"/>
        <v>0</v>
      </c>
    </row>
    <row r="238" spans="1:7" hidden="1">
      <c r="A238" s="73" t="s">
        <v>977</v>
      </c>
      <c r="B238" s="74" t="s">
        <v>676</v>
      </c>
      <c r="C238" s="75" t="s">
        <v>1018</v>
      </c>
      <c r="D238" s="76">
        <v>40101965.619999997</v>
      </c>
      <c r="E238" s="76">
        <v>39647819.420000002</v>
      </c>
      <c r="F238" s="88">
        <f t="shared" si="6"/>
        <v>454146.19999999553</v>
      </c>
      <c r="G238" s="89">
        <f t="shared" si="7"/>
        <v>0.9886752134719925</v>
      </c>
    </row>
    <row r="239" spans="1:7" hidden="1">
      <c r="A239" s="73" t="s">
        <v>1144</v>
      </c>
      <c r="B239" s="74" t="s">
        <v>676</v>
      </c>
      <c r="C239" s="75" t="s">
        <v>787</v>
      </c>
      <c r="D239" s="76">
        <v>37986865.619999997</v>
      </c>
      <c r="E239" s="76">
        <v>37986864.759999998</v>
      </c>
      <c r="F239" s="88">
        <f t="shared" si="6"/>
        <v>0.85999999940395355</v>
      </c>
      <c r="G239" s="89">
        <f t="shared" si="7"/>
        <v>0.99999997736059598</v>
      </c>
    </row>
    <row r="240" spans="1:7" ht="102" hidden="1">
      <c r="A240" s="73" t="s">
        <v>600</v>
      </c>
      <c r="B240" s="74" t="s">
        <v>676</v>
      </c>
      <c r="C240" s="75" t="s">
        <v>1362</v>
      </c>
      <c r="D240" s="76">
        <v>37986865.619999997</v>
      </c>
      <c r="E240" s="76">
        <v>37986864.759999998</v>
      </c>
      <c r="F240" s="88">
        <f t="shared" si="6"/>
        <v>0.85999999940395355</v>
      </c>
      <c r="G240" s="89">
        <f t="shared" si="7"/>
        <v>0.99999997736059598</v>
      </c>
    </row>
    <row r="241" spans="1:7" hidden="1">
      <c r="A241" s="73" t="s">
        <v>271</v>
      </c>
      <c r="B241" s="74" t="s">
        <v>676</v>
      </c>
      <c r="C241" s="75" t="s">
        <v>1477</v>
      </c>
      <c r="D241" s="76">
        <v>37986865.619999997</v>
      </c>
      <c r="E241" s="76">
        <v>37986864.759999998</v>
      </c>
      <c r="F241" s="88">
        <f t="shared" si="6"/>
        <v>0.85999999940395355</v>
      </c>
      <c r="G241" s="89">
        <f t="shared" si="7"/>
        <v>0.99999997736059598</v>
      </c>
    </row>
    <row r="242" spans="1:7" hidden="1">
      <c r="A242" s="73" t="s">
        <v>175</v>
      </c>
      <c r="B242" s="74" t="s">
        <v>676</v>
      </c>
      <c r="C242" s="75" t="s">
        <v>11</v>
      </c>
      <c r="D242" s="76">
        <v>37986865.619999997</v>
      </c>
      <c r="E242" s="76">
        <v>37986864.759999998</v>
      </c>
      <c r="F242" s="88">
        <f t="shared" si="6"/>
        <v>0.85999999940395355</v>
      </c>
      <c r="G242" s="89">
        <f t="shared" si="7"/>
        <v>0.99999997736059598</v>
      </c>
    </row>
    <row r="243" spans="1:7" hidden="1">
      <c r="A243" s="73" t="s">
        <v>160</v>
      </c>
      <c r="B243" s="74" t="s">
        <v>676</v>
      </c>
      <c r="C243" s="75" t="s">
        <v>1195</v>
      </c>
      <c r="D243" s="76">
        <v>2115100</v>
      </c>
      <c r="E243" s="76">
        <v>1660954.66</v>
      </c>
      <c r="F243" s="88">
        <f t="shared" si="6"/>
        <v>454145.34000000008</v>
      </c>
      <c r="G243" s="89">
        <f t="shared" si="7"/>
        <v>0.78528422296818112</v>
      </c>
    </row>
    <row r="244" spans="1:7" hidden="1">
      <c r="A244" s="73" t="s">
        <v>1215</v>
      </c>
      <c r="B244" s="74" t="s">
        <v>676</v>
      </c>
      <c r="C244" s="75" t="s">
        <v>1646</v>
      </c>
      <c r="D244" s="76">
        <v>1550600</v>
      </c>
      <c r="E244" s="76">
        <v>1104808.6599999999</v>
      </c>
      <c r="F244" s="88">
        <f t="shared" si="6"/>
        <v>445791.34000000008</v>
      </c>
      <c r="G244" s="89">
        <f t="shared" si="7"/>
        <v>0.71250397265574605</v>
      </c>
    </row>
    <row r="245" spans="1:7" hidden="1">
      <c r="A245" s="73" t="s">
        <v>271</v>
      </c>
      <c r="B245" s="74" t="s">
        <v>676</v>
      </c>
      <c r="C245" s="75" t="s">
        <v>83</v>
      </c>
      <c r="D245" s="76">
        <v>1550600</v>
      </c>
      <c r="E245" s="76">
        <v>1104808.6599999999</v>
      </c>
      <c r="F245" s="88">
        <f t="shared" si="6"/>
        <v>445791.34000000008</v>
      </c>
      <c r="G245" s="89">
        <f t="shared" si="7"/>
        <v>0.71250397265574605</v>
      </c>
    </row>
    <row r="246" spans="1:7" hidden="1">
      <c r="A246" s="73" t="s">
        <v>175</v>
      </c>
      <c r="B246" s="74" t="s">
        <v>676</v>
      </c>
      <c r="C246" s="75" t="s">
        <v>318</v>
      </c>
      <c r="D246" s="76">
        <v>1550600</v>
      </c>
      <c r="E246" s="76">
        <v>1104808.6599999999</v>
      </c>
      <c r="F246" s="88">
        <f t="shared" si="6"/>
        <v>445791.34000000008</v>
      </c>
      <c r="G246" s="89">
        <f t="shared" si="7"/>
        <v>0.71250397265574605</v>
      </c>
    </row>
    <row r="247" spans="1:7" hidden="1">
      <c r="A247" s="73" t="s">
        <v>17</v>
      </c>
      <c r="B247" s="74" t="s">
        <v>676</v>
      </c>
      <c r="C247" s="75" t="s">
        <v>555</v>
      </c>
      <c r="D247" s="76">
        <v>564500</v>
      </c>
      <c r="E247" s="76">
        <v>556146</v>
      </c>
      <c r="F247" s="88">
        <f t="shared" si="6"/>
        <v>8354</v>
      </c>
      <c r="G247" s="89">
        <f t="shared" si="7"/>
        <v>0.98520106288751108</v>
      </c>
    </row>
    <row r="248" spans="1:7" hidden="1">
      <c r="A248" s="73" t="s">
        <v>271</v>
      </c>
      <c r="B248" s="74" t="s">
        <v>676</v>
      </c>
      <c r="C248" s="75" t="s">
        <v>662</v>
      </c>
      <c r="D248" s="76">
        <v>564500</v>
      </c>
      <c r="E248" s="76">
        <v>556146</v>
      </c>
      <c r="F248" s="88">
        <f t="shared" si="6"/>
        <v>8354</v>
      </c>
      <c r="G248" s="89">
        <f t="shared" si="7"/>
        <v>0.98520106288751108</v>
      </c>
    </row>
    <row r="249" spans="1:7" hidden="1">
      <c r="A249" s="73" t="s">
        <v>175</v>
      </c>
      <c r="B249" s="74" t="s">
        <v>676</v>
      </c>
      <c r="C249" s="75" t="s">
        <v>876</v>
      </c>
      <c r="D249" s="76">
        <v>564500</v>
      </c>
      <c r="E249" s="76">
        <v>556146</v>
      </c>
      <c r="F249" s="88">
        <f t="shared" si="6"/>
        <v>8354</v>
      </c>
      <c r="G249" s="89">
        <f t="shared" si="7"/>
        <v>0.98520106288751108</v>
      </c>
    </row>
    <row r="250" spans="1:7">
      <c r="A250" s="90" t="s">
        <v>150</v>
      </c>
      <c r="B250" s="91" t="s">
        <v>676</v>
      </c>
      <c r="C250" s="92" t="s">
        <v>86</v>
      </c>
      <c r="D250" s="93">
        <v>1158310</v>
      </c>
      <c r="E250" s="93">
        <v>757242.85</v>
      </c>
      <c r="F250" s="66">
        <f t="shared" si="6"/>
        <v>401067.15</v>
      </c>
      <c r="G250" s="67">
        <f t="shared" si="7"/>
        <v>0.65374800355690621</v>
      </c>
    </row>
    <row r="251" spans="1:7" hidden="1">
      <c r="A251" s="73" t="s">
        <v>271</v>
      </c>
      <c r="B251" s="74" t="s">
        <v>676</v>
      </c>
      <c r="C251" s="75" t="s">
        <v>205</v>
      </c>
      <c r="D251" s="76">
        <v>1158310</v>
      </c>
      <c r="E251" s="76">
        <v>757242.85</v>
      </c>
      <c r="F251" s="88">
        <f t="shared" si="6"/>
        <v>401067.15</v>
      </c>
      <c r="G251" s="89">
        <f t="shared" si="7"/>
        <v>0.65374800355690621</v>
      </c>
    </row>
    <row r="252" spans="1:7" ht="25.5" hidden="1">
      <c r="A252" s="73" t="s">
        <v>652</v>
      </c>
      <c r="B252" s="74" t="s">
        <v>676</v>
      </c>
      <c r="C252" s="75" t="s">
        <v>1552</v>
      </c>
      <c r="D252" s="76">
        <v>1153600</v>
      </c>
      <c r="E252" s="76">
        <v>755915.35</v>
      </c>
      <c r="F252" s="88">
        <f t="shared" si="6"/>
        <v>397684.65</v>
      </c>
      <c r="G252" s="89">
        <f t="shared" si="7"/>
        <v>0.6552664268377254</v>
      </c>
    </row>
    <row r="253" spans="1:7" hidden="1">
      <c r="A253" s="73" t="s">
        <v>951</v>
      </c>
      <c r="B253" s="74" t="s">
        <v>676</v>
      </c>
      <c r="C253" s="75" t="s">
        <v>835</v>
      </c>
      <c r="D253" s="76">
        <v>856100</v>
      </c>
      <c r="E253" s="76">
        <v>570856.9</v>
      </c>
      <c r="F253" s="88">
        <f t="shared" si="6"/>
        <v>285243.09999999998</v>
      </c>
      <c r="G253" s="89">
        <f t="shared" si="7"/>
        <v>0.6668110033874548</v>
      </c>
    </row>
    <row r="254" spans="1:7" hidden="1">
      <c r="A254" s="73" t="s">
        <v>317</v>
      </c>
      <c r="B254" s="74" t="s">
        <v>676</v>
      </c>
      <c r="C254" s="75" t="s">
        <v>1090</v>
      </c>
      <c r="D254" s="76">
        <v>39900</v>
      </c>
      <c r="E254" s="76">
        <v>23925</v>
      </c>
      <c r="F254" s="88">
        <f t="shared" si="6"/>
        <v>15975</v>
      </c>
      <c r="G254" s="89">
        <f t="shared" si="7"/>
        <v>0.59962406015037595</v>
      </c>
    </row>
    <row r="255" spans="1:7" hidden="1">
      <c r="A255" s="73" t="s">
        <v>755</v>
      </c>
      <c r="B255" s="74" t="s">
        <v>676</v>
      </c>
      <c r="C255" s="75" t="s">
        <v>1367</v>
      </c>
      <c r="D255" s="76">
        <v>257600</v>
      </c>
      <c r="E255" s="76">
        <v>161133.45000000001</v>
      </c>
      <c r="F255" s="88">
        <f t="shared" si="6"/>
        <v>96466.549999999988</v>
      </c>
      <c r="G255" s="89">
        <f t="shared" si="7"/>
        <v>0.62551805124223603</v>
      </c>
    </row>
    <row r="256" spans="1:7" hidden="1">
      <c r="A256" s="73" t="s">
        <v>199</v>
      </c>
      <c r="B256" s="74" t="s">
        <v>676</v>
      </c>
      <c r="C256" s="75" t="s">
        <v>242</v>
      </c>
      <c r="D256" s="76">
        <v>4710</v>
      </c>
      <c r="E256" s="76">
        <v>1327.5</v>
      </c>
      <c r="F256" s="88">
        <f t="shared" si="6"/>
        <v>3382.5</v>
      </c>
      <c r="G256" s="89">
        <f t="shared" si="7"/>
        <v>0.28184713375796178</v>
      </c>
    </row>
    <row r="257" spans="1:7" hidden="1">
      <c r="A257" s="73" t="s">
        <v>1359</v>
      </c>
      <c r="B257" s="74" t="s">
        <v>676</v>
      </c>
      <c r="C257" s="75" t="s">
        <v>1461</v>
      </c>
      <c r="D257" s="76">
        <v>1000</v>
      </c>
      <c r="E257" s="76">
        <v>400</v>
      </c>
      <c r="F257" s="88">
        <f t="shared" si="6"/>
        <v>600</v>
      </c>
      <c r="G257" s="89">
        <f t="shared" si="7"/>
        <v>0.4</v>
      </c>
    </row>
    <row r="258" spans="1:7" hidden="1">
      <c r="A258" s="73" t="s">
        <v>487</v>
      </c>
      <c r="B258" s="74" t="s">
        <v>676</v>
      </c>
      <c r="C258" s="75" t="s">
        <v>46</v>
      </c>
      <c r="D258" s="76">
        <v>3710</v>
      </c>
      <c r="E258" s="76">
        <v>927.5</v>
      </c>
      <c r="F258" s="88">
        <f t="shared" si="6"/>
        <v>2782.5</v>
      </c>
      <c r="G258" s="89">
        <f t="shared" si="7"/>
        <v>0.25</v>
      </c>
    </row>
    <row r="259" spans="1:7" hidden="1">
      <c r="A259" s="73" t="s">
        <v>1401</v>
      </c>
      <c r="B259" s="74" t="s">
        <v>676</v>
      </c>
      <c r="C259" s="75" t="s">
        <v>650</v>
      </c>
      <c r="D259" s="76">
        <v>0</v>
      </c>
      <c r="E259" s="76">
        <v>0</v>
      </c>
      <c r="F259" s="88">
        <f t="shared" si="6"/>
        <v>0</v>
      </c>
      <c r="G259" s="89">
        <v>0</v>
      </c>
    </row>
    <row r="260" spans="1:7" ht="25.5" hidden="1">
      <c r="A260" s="73" t="s">
        <v>170</v>
      </c>
      <c r="B260" s="74" t="s">
        <v>676</v>
      </c>
      <c r="C260" s="75" t="s">
        <v>1599</v>
      </c>
      <c r="D260" s="76">
        <v>0</v>
      </c>
      <c r="E260" s="76">
        <v>0</v>
      </c>
      <c r="F260" s="88">
        <f t="shared" si="6"/>
        <v>0</v>
      </c>
      <c r="G260" s="89">
        <v>0</v>
      </c>
    </row>
    <row r="261" spans="1:7" hidden="1">
      <c r="A261" s="73" t="s">
        <v>452</v>
      </c>
      <c r="B261" s="74" t="s">
        <v>676</v>
      </c>
      <c r="C261" s="75" t="s">
        <v>550</v>
      </c>
      <c r="D261" s="76">
        <v>1158310</v>
      </c>
      <c r="E261" s="76">
        <v>757242.85</v>
      </c>
      <c r="F261" s="88">
        <f t="shared" si="6"/>
        <v>401067.15</v>
      </c>
      <c r="G261" s="89">
        <f t="shared" si="7"/>
        <v>0.65374800355690621</v>
      </c>
    </row>
    <row r="262" spans="1:7" ht="76.5" hidden="1">
      <c r="A262" s="73" t="s">
        <v>865</v>
      </c>
      <c r="B262" s="74" t="s">
        <v>676</v>
      </c>
      <c r="C262" s="75" t="s">
        <v>820</v>
      </c>
      <c r="D262" s="76">
        <v>1153600</v>
      </c>
      <c r="E262" s="76">
        <v>755915.35</v>
      </c>
      <c r="F262" s="88">
        <f t="shared" si="6"/>
        <v>397684.65</v>
      </c>
      <c r="G262" s="89">
        <f t="shared" si="7"/>
        <v>0.6552664268377254</v>
      </c>
    </row>
    <row r="263" spans="1:7" ht="25.5" hidden="1">
      <c r="A263" s="73" t="s">
        <v>564</v>
      </c>
      <c r="B263" s="74" t="s">
        <v>676</v>
      </c>
      <c r="C263" s="75" t="s">
        <v>1217</v>
      </c>
      <c r="D263" s="76">
        <v>1153600</v>
      </c>
      <c r="E263" s="76">
        <v>755915.35</v>
      </c>
      <c r="F263" s="88">
        <f t="shared" si="6"/>
        <v>397684.65</v>
      </c>
      <c r="G263" s="89">
        <f t="shared" si="7"/>
        <v>0.6552664268377254</v>
      </c>
    </row>
    <row r="264" spans="1:7" ht="38.25" hidden="1">
      <c r="A264" s="73" t="s">
        <v>5</v>
      </c>
      <c r="B264" s="74" t="s">
        <v>676</v>
      </c>
      <c r="C264" s="75" t="s">
        <v>121</v>
      </c>
      <c r="D264" s="76">
        <v>1113700</v>
      </c>
      <c r="E264" s="76">
        <v>731990.35</v>
      </c>
      <c r="F264" s="88">
        <f t="shared" si="6"/>
        <v>381709.65</v>
      </c>
      <c r="G264" s="89">
        <f t="shared" si="7"/>
        <v>0.65725989943431806</v>
      </c>
    </row>
    <row r="265" spans="1:7" hidden="1">
      <c r="A265" s="73" t="s">
        <v>271</v>
      </c>
      <c r="B265" s="74" t="s">
        <v>676</v>
      </c>
      <c r="C265" s="75" t="s">
        <v>245</v>
      </c>
      <c r="D265" s="76">
        <v>1113700</v>
      </c>
      <c r="E265" s="76">
        <v>731990.35</v>
      </c>
      <c r="F265" s="88">
        <f t="shared" ref="F265:F328" si="8">D265-E265</f>
        <v>381709.65</v>
      </c>
      <c r="G265" s="89">
        <f t="shared" ref="G265:G328" si="9">E265/D265</f>
        <v>0.65725989943431806</v>
      </c>
    </row>
    <row r="266" spans="1:7" ht="25.5" hidden="1">
      <c r="A266" s="73" t="s">
        <v>652</v>
      </c>
      <c r="B266" s="74" t="s">
        <v>676</v>
      </c>
      <c r="C266" s="75" t="s">
        <v>617</v>
      </c>
      <c r="D266" s="76">
        <v>1113700</v>
      </c>
      <c r="E266" s="76">
        <v>731990.35</v>
      </c>
      <c r="F266" s="88">
        <f t="shared" si="8"/>
        <v>381709.65</v>
      </c>
      <c r="G266" s="89">
        <f t="shared" si="9"/>
        <v>0.65725989943431806</v>
      </c>
    </row>
    <row r="267" spans="1:7" hidden="1">
      <c r="A267" s="73" t="s">
        <v>951</v>
      </c>
      <c r="B267" s="74" t="s">
        <v>676</v>
      </c>
      <c r="C267" s="75" t="s">
        <v>878</v>
      </c>
      <c r="D267" s="76">
        <v>856100</v>
      </c>
      <c r="E267" s="76">
        <v>570856.9</v>
      </c>
      <c r="F267" s="88">
        <f t="shared" si="8"/>
        <v>285243.09999999998</v>
      </c>
      <c r="G267" s="89">
        <f t="shared" si="9"/>
        <v>0.6668110033874548</v>
      </c>
    </row>
    <row r="268" spans="1:7" hidden="1">
      <c r="A268" s="73" t="s">
        <v>755</v>
      </c>
      <c r="B268" s="74" t="s">
        <v>676</v>
      </c>
      <c r="C268" s="75" t="s">
        <v>1403</v>
      </c>
      <c r="D268" s="76">
        <v>257600</v>
      </c>
      <c r="E268" s="76">
        <v>161133.45000000001</v>
      </c>
      <c r="F268" s="88">
        <f t="shared" si="8"/>
        <v>96466.549999999988</v>
      </c>
      <c r="G268" s="89">
        <f t="shared" si="9"/>
        <v>0.62551805124223603</v>
      </c>
    </row>
    <row r="269" spans="1:7" ht="38.25" hidden="1">
      <c r="A269" s="73" t="s">
        <v>838</v>
      </c>
      <c r="B269" s="74" t="s">
        <v>676</v>
      </c>
      <c r="C269" s="75" t="s">
        <v>702</v>
      </c>
      <c r="D269" s="76">
        <v>39900</v>
      </c>
      <c r="E269" s="76">
        <v>23925</v>
      </c>
      <c r="F269" s="88">
        <f t="shared" si="8"/>
        <v>15975</v>
      </c>
      <c r="G269" s="89">
        <f t="shared" si="9"/>
        <v>0.59962406015037595</v>
      </c>
    </row>
    <row r="270" spans="1:7" hidden="1">
      <c r="A270" s="73" t="s">
        <v>271</v>
      </c>
      <c r="B270" s="74" t="s">
        <v>676</v>
      </c>
      <c r="C270" s="75" t="s">
        <v>806</v>
      </c>
      <c r="D270" s="76">
        <v>39900</v>
      </c>
      <c r="E270" s="76">
        <v>23925</v>
      </c>
      <c r="F270" s="88">
        <f t="shared" si="8"/>
        <v>15975</v>
      </c>
      <c r="G270" s="89">
        <f t="shared" si="9"/>
        <v>0.59962406015037595</v>
      </c>
    </row>
    <row r="271" spans="1:7" ht="25.5" hidden="1">
      <c r="A271" s="73" t="s">
        <v>652</v>
      </c>
      <c r="B271" s="74" t="s">
        <v>676</v>
      </c>
      <c r="C271" s="75" t="s">
        <v>1152</v>
      </c>
      <c r="D271" s="76">
        <v>39900</v>
      </c>
      <c r="E271" s="76">
        <v>23925</v>
      </c>
      <c r="F271" s="88">
        <f t="shared" si="8"/>
        <v>15975</v>
      </c>
      <c r="G271" s="89">
        <f t="shared" si="9"/>
        <v>0.59962406015037595</v>
      </c>
    </row>
    <row r="272" spans="1:7" hidden="1">
      <c r="A272" s="73" t="s">
        <v>317</v>
      </c>
      <c r="B272" s="74" t="s">
        <v>676</v>
      </c>
      <c r="C272" s="75" t="s">
        <v>22</v>
      </c>
      <c r="D272" s="76">
        <v>39900</v>
      </c>
      <c r="E272" s="76">
        <v>23925</v>
      </c>
      <c r="F272" s="88">
        <f t="shared" si="8"/>
        <v>15975</v>
      </c>
      <c r="G272" s="89">
        <f t="shared" si="9"/>
        <v>0.59962406015037595</v>
      </c>
    </row>
    <row r="273" spans="1:7" ht="25.5" hidden="1">
      <c r="A273" s="73" t="s">
        <v>238</v>
      </c>
      <c r="B273" s="74" t="s">
        <v>676</v>
      </c>
      <c r="C273" s="75" t="s">
        <v>114</v>
      </c>
      <c r="D273" s="76">
        <v>4710</v>
      </c>
      <c r="E273" s="76">
        <v>1327.5</v>
      </c>
      <c r="F273" s="88">
        <f t="shared" si="8"/>
        <v>3382.5</v>
      </c>
      <c r="G273" s="89">
        <f t="shared" si="9"/>
        <v>0.28184713375796178</v>
      </c>
    </row>
    <row r="274" spans="1:7" ht="38.25" hidden="1">
      <c r="A274" s="73" t="s">
        <v>983</v>
      </c>
      <c r="B274" s="74" t="s">
        <v>676</v>
      </c>
      <c r="C274" s="75" t="s">
        <v>272</v>
      </c>
      <c r="D274" s="76">
        <v>4710</v>
      </c>
      <c r="E274" s="76">
        <v>1327.5</v>
      </c>
      <c r="F274" s="88">
        <f t="shared" si="8"/>
        <v>3382.5</v>
      </c>
      <c r="G274" s="89">
        <f t="shared" si="9"/>
        <v>0.28184713375796178</v>
      </c>
    </row>
    <row r="275" spans="1:7" ht="38.25" hidden="1">
      <c r="A275" s="73" t="s">
        <v>281</v>
      </c>
      <c r="B275" s="74" t="s">
        <v>676</v>
      </c>
      <c r="C275" s="75" t="s">
        <v>857</v>
      </c>
      <c r="D275" s="76">
        <v>4710</v>
      </c>
      <c r="E275" s="76">
        <v>1327.5</v>
      </c>
      <c r="F275" s="88">
        <f t="shared" si="8"/>
        <v>3382.5</v>
      </c>
      <c r="G275" s="89">
        <f t="shared" si="9"/>
        <v>0.28184713375796178</v>
      </c>
    </row>
    <row r="276" spans="1:7" hidden="1">
      <c r="A276" s="73" t="s">
        <v>271</v>
      </c>
      <c r="B276" s="74" t="s">
        <v>676</v>
      </c>
      <c r="C276" s="75" t="s">
        <v>979</v>
      </c>
      <c r="D276" s="76">
        <v>4710</v>
      </c>
      <c r="E276" s="76">
        <v>1327.5</v>
      </c>
      <c r="F276" s="88">
        <f t="shared" si="8"/>
        <v>3382.5</v>
      </c>
      <c r="G276" s="89">
        <f t="shared" si="9"/>
        <v>0.28184713375796178</v>
      </c>
    </row>
    <row r="277" spans="1:7" hidden="1">
      <c r="A277" s="73" t="s">
        <v>199</v>
      </c>
      <c r="B277" s="74" t="s">
        <v>676</v>
      </c>
      <c r="C277" s="75" t="s">
        <v>14</v>
      </c>
      <c r="D277" s="76">
        <v>4710</v>
      </c>
      <c r="E277" s="76">
        <v>1327.5</v>
      </c>
      <c r="F277" s="88">
        <f t="shared" si="8"/>
        <v>3382.5</v>
      </c>
      <c r="G277" s="89">
        <f t="shared" si="9"/>
        <v>0.28184713375796178</v>
      </c>
    </row>
    <row r="278" spans="1:7" hidden="1">
      <c r="A278" s="73" t="s">
        <v>1359</v>
      </c>
      <c r="B278" s="74" t="s">
        <v>676</v>
      </c>
      <c r="C278" s="75" t="s">
        <v>562</v>
      </c>
      <c r="D278" s="76">
        <v>1000</v>
      </c>
      <c r="E278" s="76">
        <v>400</v>
      </c>
      <c r="F278" s="88">
        <f t="shared" si="8"/>
        <v>600</v>
      </c>
      <c r="G278" s="89">
        <f t="shared" si="9"/>
        <v>0.4</v>
      </c>
    </row>
    <row r="279" spans="1:7" hidden="1">
      <c r="A279" s="73" t="s">
        <v>487</v>
      </c>
      <c r="B279" s="74" t="s">
        <v>676</v>
      </c>
      <c r="C279" s="75" t="s">
        <v>811</v>
      </c>
      <c r="D279" s="76">
        <v>3710</v>
      </c>
      <c r="E279" s="76">
        <v>927.5</v>
      </c>
      <c r="F279" s="88">
        <f t="shared" si="8"/>
        <v>2782.5</v>
      </c>
      <c r="G279" s="89">
        <f t="shared" si="9"/>
        <v>0.25</v>
      </c>
    </row>
    <row r="280" spans="1:7" hidden="1">
      <c r="A280" s="73" t="s">
        <v>1125</v>
      </c>
      <c r="B280" s="74" t="s">
        <v>676</v>
      </c>
      <c r="C280" s="75" t="s">
        <v>688</v>
      </c>
      <c r="D280" s="76">
        <v>0</v>
      </c>
      <c r="E280" s="76">
        <v>0</v>
      </c>
      <c r="F280" s="88">
        <f t="shared" si="8"/>
        <v>0</v>
      </c>
      <c r="G280" s="89">
        <v>0</v>
      </c>
    </row>
    <row r="281" spans="1:7" hidden="1">
      <c r="A281" s="73" t="s">
        <v>501</v>
      </c>
      <c r="B281" s="74" t="s">
        <v>676</v>
      </c>
      <c r="C281" s="75" t="s">
        <v>1455</v>
      </c>
      <c r="D281" s="76">
        <v>0</v>
      </c>
      <c r="E281" s="76">
        <v>0</v>
      </c>
      <c r="F281" s="88">
        <f t="shared" si="8"/>
        <v>0</v>
      </c>
      <c r="G281" s="89">
        <v>0</v>
      </c>
    </row>
    <row r="282" spans="1:7" hidden="1">
      <c r="A282" s="73" t="s">
        <v>271</v>
      </c>
      <c r="B282" s="74" t="s">
        <v>676</v>
      </c>
      <c r="C282" s="75" t="s">
        <v>1571</v>
      </c>
      <c r="D282" s="76">
        <v>0</v>
      </c>
      <c r="E282" s="76">
        <v>0</v>
      </c>
      <c r="F282" s="88">
        <f t="shared" si="8"/>
        <v>0</v>
      </c>
      <c r="G282" s="89">
        <v>0</v>
      </c>
    </row>
    <row r="283" spans="1:7" hidden="1">
      <c r="A283" s="73" t="s">
        <v>1401</v>
      </c>
      <c r="B283" s="74" t="s">
        <v>676</v>
      </c>
      <c r="C283" s="75" t="s">
        <v>1031</v>
      </c>
      <c r="D283" s="76">
        <v>0</v>
      </c>
      <c r="E283" s="76">
        <v>0</v>
      </c>
      <c r="F283" s="88">
        <f t="shared" si="8"/>
        <v>0</v>
      </c>
      <c r="G283" s="89">
        <v>0</v>
      </c>
    </row>
    <row r="284" spans="1:7" ht="25.5" hidden="1">
      <c r="A284" s="73" t="s">
        <v>170</v>
      </c>
      <c r="B284" s="74" t="s">
        <v>676</v>
      </c>
      <c r="C284" s="75" t="s">
        <v>1282</v>
      </c>
      <c r="D284" s="76">
        <v>0</v>
      </c>
      <c r="E284" s="76">
        <v>0</v>
      </c>
      <c r="F284" s="88">
        <f t="shared" si="8"/>
        <v>0</v>
      </c>
      <c r="G284" s="89">
        <v>0</v>
      </c>
    </row>
    <row r="285" spans="1:7" ht="25.5">
      <c r="A285" s="90" t="s">
        <v>527</v>
      </c>
      <c r="B285" s="91" t="s">
        <v>676</v>
      </c>
      <c r="C285" s="92" t="s">
        <v>670</v>
      </c>
      <c r="D285" s="93">
        <v>29250523.399999999</v>
      </c>
      <c r="E285" s="93">
        <v>17833776.370000001</v>
      </c>
      <c r="F285" s="66">
        <f t="shared" si="8"/>
        <v>11416747.029999997</v>
      </c>
      <c r="G285" s="67">
        <f t="shared" si="9"/>
        <v>0.60969084642088833</v>
      </c>
    </row>
    <row r="286" spans="1:7" hidden="1">
      <c r="A286" s="73" t="s">
        <v>271</v>
      </c>
      <c r="B286" s="74" t="s">
        <v>676</v>
      </c>
      <c r="C286" s="75" t="s">
        <v>781</v>
      </c>
      <c r="D286" s="76">
        <v>26985363.649999999</v>
      </c>
      <c r="E286" s="76">
        <v>16750448.59</v>
      </c>
      <c r="F286" s="88">
        <f t="shared" si="8"/>
        <v>10234915.059999999</v>
      </c>
      <c r="G286" s="89">
        <f t="shared" si="9"/>
        <v>0.62072347096200797</v>
      </c>
    </row>
    <row r="287" spans="1:7" ht="25.5" hidden="1">
      <c r="A287" s="73" t="s">
        <v>652</v>
      </c>
      <c r="B287" s="74" t="s">
        <v>676</v>
      </c>
      <c r="C287" s="75" t="s">
        <v>1133</v>
      </c>
      <c r="D287" s="76">
        <v>11492026.130000001</v>
      </c>
      <c r="E287" s="76">
        <v>7535514.9699999997</v>
      </c>
      <c r="F287" s="88">
        <f t="shared" si="8"/>
        <v>3956511.1600000011</v>
      </c>
      <c r="G287" s="89">
        <f t="shared" si="9"/>
        <v>0.65571683224148736</v>
      </c>
    </row>
    <row r="288" spans="1:7" hidden="1">
      <c r="A288" s="73" t="s">
        <v>951</v>
      </c>
      <c r="B288" s="74" t="s">
        <v>676</v>
      </c>
      <c r="C288" s="75" t="s">
        <v>1412</v>
      </c>
      <c r="D288" s="76">
        <v>8742881</v>
      </c>
      <c r="E288" s="76">
        <v>5788840.3399999999</v>
      </c>
      <c r="F288" s="88">
        <f t="shared" si="8"/>
        <v>2954040.66</v>
      </c>
      <c r="G288" s="89">
        <f t="shared" si="9"/>
        <v>0.66212045434451183</v>
      </c>
    </row>
    <row r="289" spans="1:7" hidden="1">
      <c r="A289" s="73" t="s">
        <v>317</v>
      </c>
      <c r="B289" s="74" t="s">
        <v>676</v>
      </c>
      <c r="C289" s="75" t="s">
        <v>1672</v>
      </c>
      <c r="D289" s="76">
        <v>146869</v>
      </c>
      <c r="E289" s="76">
        <v>79651.899999999994</v>
      </c>
      <c r="F289" s="88">
        <f t="shared" si="8"/>
        <v>67217.100000000006</v>
      </c>
      <c r="G289" s="89">
        <f t="shared" si="9"/>
        <v>0.54233296338914272</v>
      </c>
    </row>
    <row r="290" spans="1:7" hidden="1">
      <c r="A290" s="73" t="s">
        <v>755</v>
      </c>
      <c r="B290" s="74" t="s">
        <v>676</v>
      </c>
      <c r="C290" s="75" t="s">
        <v>275</v>
      </c>
      <c r="D290" s="76">
        <v>2602276.13</v>
      </c>
      <c r="E290" s="76">
        <v>1667022.73</v>
      </c>
      <c r="F290" s="88">
        <f t="shared" si="8"/>
        <v>935253.39999999991</v>
      </c>
      <c r="G290" s="89">
        <f t="shared" si="9"/>
        <v>0.64060178348559804</v>
      </c>
    </row>
    <row r="291" spans="1:7" hidden="1">
      <c r="A291" s="73" t="s">
        <v>199</v>
      </c>
      <c r="B291" s="74" t="s">
        <v>676</v>
      </c>
      <c r="C291" s="75" t="s">
        <v>816</v>
      </c>
      <c r="D291" s="76">
        <v>15267837.27</v>
      </c>
      <c r="E291" s="76">
        <v>9212483.6199999992</v>
      </c>
      <c r="F291" s="88">
        <f t="shared" si="8"/>
        <v>6055353.6500000004</v>
      </c>
      <c r="G291" s="89">
        <f t="shared" si="9"/>
        <v>0.60339152540626995</v>
      </c>
    </row>
    <row r="292" spans="1:7" hidden="1">
      <c r="A292" s="73" t="s">
        <v>945</v>
      </c>
      <c r="B292" s="74" t="s">
        <v>676</v>
      </c>
      <c r="C292" s="75" t="s">
        <v>92</v>
      </c>
      <c r="D292" s="76">
        <v>417000</v>
      </c>
      <c r="E292" s="76">
        <v>224497.16</v>
      </c>
      <c r="F292" s="88">
        <f t="shared" si="8"/>
        <v>192502.84</v>
      </c>
      <c r="G292" s="89">
        <f t="shared" si="9"/>
        <v>0.53836249400479619</v>
      </c>
    </row>
    <row r="293" spans="1:7" hidden="1">
      <c r="A293" s="73" t="s">
        <v>1359</v>
      </c>
      <c r="B293" s="74" t="s">
        <v>676</v>
      </c>
      <c r="C293" s="75" t="s">
        <v>379</v>
      </c>
      <c r="D293" s="76">
        <v>253214.4</v>
      </c>
      <c r="E293" s="76">
        <v>176040</v>
      </c>
      <c r="F293" s="88">
        <f t="shared" si="8"/>
        <v>77174.399999999994</v>
      </c>
      <c r="G293" s="89">
        <f t="shared" si="9"/>
        <v>0.69522112486493659</v>
      </c>
    </row>
    <row r="294" spans="1:7" hidden="1">
      <c r="A294" s="73" t="s">
        <v>487</v>
      </c>
      <c r="B294" s="74" t="s">
        <v>676</v>
      </c>
      <c r="C294" s="75" t="s">
        <v>638</v>
      </c>
      <c r="D294" s="76">
        <v>1359236</v>
      </c>
      <c r="E294" s="76">
        <v>761351.97</v>
      </c>
      <c r="F294" s="88">
        <f t="shared" si="8"/>
        <v>597884.03</v>
      </c>
      <c r="G294" s="89">
        <f t="shared" si="9"/>
        <v>0.56013228754977062</v>
      </c>
    </row>
    <row r="295" spans="1:7" hidden="1">
      <c r="A295" s="73" t="s">
        <v>1146</v>
      </c>
      <c r="B295" s="74" t="s">
        <v>676</v>
      </c>
      <c r="C295" s="75" t="s">
        <v>171</v>
      </c>
      <c r="D295" s="76">
        <v>3704502.87</v>
      </c>
      <c r="E295" s="76">
        <v>1900305.79</v>
      </c>
      <c r="F295" s="88">
        <f t="shared" si="8"/>
        <v>1804197.08</v>
      </c>
      <c r="G295" s="89">
        <f t="shared" si="9"/>
        <v>0.51297187684457102</v>
      </c>
    </row>
    <row r="296" spans="1:7" hidden="1">
      <c r="A296" s="73" t="s">
        <v>557</v>
      </c>
      <c r="B296" s="74" t="s">
        <v>676</v>
      </c>
      <c r="C296" s="75" t="s">
        <v>453</v>
      </c>
      <c r="D296" s="76">
        <v>9533884</v>
      </c>
      <c r="E296" s="76">
        <v>6150288.7000000002</v>
      </c>
      <c r="F296" s="88">
        <f t="shared" si="8"/>
        <v>3383595.3</v>
      </c>
      <c r="G296" s="89">
        <f t="shared" si="9"/>
        <v>0.64509791602247313</v>
      </c>
    </row>
    <row r="297" spans="1:7" hidden="1">
      <c r="A297" s="73" t="s">
        <v>1401</v>
      </c>
      <c r="B297" s="74" t="s">
        <v>676</v>
      </c>
      <c r="C297" s="75" t="s">
        <v>234</v>
      </c>
      <c r="D297" s="76">
        <v>0</v>
      </c>
      <c r="E297" s="76">
        <v>0</v>
      </c>
      <c r="F297" s="88">
        <f t="shared" si="8"/>
        <v>0</v>
      </c>
      <c r="G297" s="89">
        <v>0</v>
      </c>
    </row>
    <row r="298" spans="1:7" ht="25.5" hidden="1">
      <c r="A298" s="73" t="s">
        <v>170</v>
      </c>
      <c r="B298" s="74" t="s">
        <v>676</v>
      </c>
      <c r="C298" s="75" t="s">
        <v>512</v>
      </c>
      <c r="D298" s="76">
        <v>0</v>
      </c>
      <c r="E298" s="76">
        <v>0</v>
      </c>
      <c r="F298" s="88">
        <f t="shared" si="8"/>
        <v>0</v>
      </c>
      <c r="G298" s="89">
        <v>0</v>
      </c>
    </row>
    <row r="299" spans="1:7" hidden="1">
      <c r="A299" s="73" t="s">
        <v>175</v>
      </c>
      <c r="B299" s="74" t="s">
        <v>676</v>
      </c>
      <c r="C299" s="75" t="s">
        <v>1006</v>
      </c>
      <c r="D299" s="76">
        <v>225500.25</v>
      </c>
      <c r="E299" s="76">
        <v>2450</v>
      </c>
      <c r="F299" s="88">
        <f t="shared" si="8"/>
        <v>223050.25</v>
      </c>
      <c r="G299" s="89">
        <f t="shared" si="9"/>
        <v>1.0864732965927975E-2</v>
      </c>
    </row>
    <row r="300" spans="1:7" hidden="1">
      <c r="A300" s="73" t="s">
        <v>1076</v>
      </c>
      <c r="B300" s="74" t="s">
        <v>676</v>
      </c>
      <c r="C300" s="75" t="s">
        <v>504</v>
      </c>
      <c r="D300" s="76">
        <v>2265159.75</v>
      </c>
      <c r="E300" s="76">
        <v>1083327.78</v>
      </c>
      <c r="F300" s="88">
        <f t="shared" si="8"/>
        <v>1181831.97</v>
      </c>
      <c r="G300" s="89">
        <f t="shared" si="9"/>
        <v>0.47825667924745707</v>
      </c>
    </row>
    <row r="301" spans="1:7" hidden="1">
      <c r="A301" s="73" t="s">
        <v>1431</v>
      </c>
      <c r="B301" s="74" t="s">
        <v>676</v>
      </c>
      <c r="C301" s="75" t="s">
        <v>862</v>
      </c>
      <c r="D301" s="76">
        <v>1877164.75</v>
      </c>
      <c r="E301" s="76">
        <v>906292.65</v>
      </c>
      <c r="F301" s="88">
        <f t="shared" si="8"/>
        <v>970872.1</v>
      </c>
      <c r="G301" s="89">
        <f t="shared" si="9"/>
        <v>0.48279867283891836</v>
      </c>
    </row>
    <row r="302" spans="1:7" hidden="1">
      <c r="A302" s="73" t="s">
        <v>1268</v>
      </c>
      <c r="B302" s="74" t="s">
        <v>676</v>
      </c>
      <c r="C302" s="75" t="s">
        <v>1237</v>
      </c>
      <c r="D302" s="76">
        <v>387995</v>
      </c>
      <c r="E302" s="76">
        <v>177035.13</v>
      </c>
      <c r="F302" s="88">
        <f t="shared" si="8"/>
        <v>210959.87</v>
      </c>
      <c r="G302" s="89">
        <f t="shared" si="9"/>
        <v>0.45628198816995064</v>
      </c>
    </row>
    <row r="303" spans="1:7" hidden="1">
      <c r="A303" s="73" t="s">
        <v>106</v>
      </c>
      <c r="B303" s="74" t="s">
        <v>676</v>
      </c>
      <c r="C303" s="75" t="s">
        <v>1180</v>
      </c>
      <c r="D303" s="76">
        <v>2297000</v>
      </c>
      <c r="E303" s="76">
        <v>755724.1</v>
      </c>
      <c r="F303" s="88">
        <f t="shared" si="8"/>
        <v>1541275.9</v>
      </c>
      <c r="G303" s="89">
        <f t="shared" si="9"/>
        <v>0.329004832390074</v>
      </c>
    </row>
    <row r="304" spans="1:7" ht="25.5" hidden="1">
      <c r="A304" s="73" t="s">
        <v>238</v>
      </c>
      <c r="B304" s="74" t="s">
        <v>676</v>
      </c>
      <c r="C304" s="75" t="s">
        <v>779</v>
      </c>
      <c r="D304" s="76">
        <v>2237000</v>
      </c>
      <c r="E304" s="76">
        <v>753724.1</v>
      </c>
      <c r="F304" s="88">
        <f t="shared" si="8"/>
        <v>1483275.9</v>
      </c>
      <c r="G304" s="89">
        <f t="shared" si="9"/>
        <v>0.33693522574877066</v>
      </c>
    </row>
    <row r="305" spans="1:7" ht="38.25" hidden="1">
      <c r="A305" s="73" t="s">
        <v>983</v>
      </c>
      <c r="B305" s="74" t="s">
        <v>676</v>
      </c>
      <c r="C305" s="75" t="s">
        <v>920</v>
      </c>
      <c r="D305" s="76">
        <v>2237000</v>
      </c>
      <c r="E305" s="76">
        <v>753724.1</v>
      </c>
      <c r="F305" s="88">
        <f t="shared" si="8"/>
        <v>1483275.9</v>
      </c>
      <c r="G305" s="89">
        <f t="shared" si="9"/>
        <v>0.33693522574877066</v>
      </c>
    </row>
    <row r="306" spans="1:7" ht="25.5" hidden="1">
      <c r="A306" s="73" t="s">
        <v>1135</v>
      </c>
      <c r="B306" s="74" t="s">
        <v>676</v>
      </c>
      <c r="C306" s="75" t="s">
        <v>387</v>
      </c>
      <c r="D306" s="76">
        <v>300000</v>
      </c>
      <c r="E306" s="76">
        <v>131884.67000000001</v>
      </c>
      <c r="F306" s="88">
        <f t="shared" si="8"/>
        <v>168115.33</v>
      </c>
      <c r="G306" s="89">
        <f t="shared" si="9"/>
        <v>0.43961556666666673</v>
      </c>
    </row>
    <row r="307" spans="1:7" hidden="1">
      <c r="A307" s="73" t="s">
        <v>271</v>
      </c>
      <c r="B307" s="74" t="s">
        <v>676</v>
      </c>
      <c r="C307" s="75" t="s">
        <v>503</v>
      </c>
      <c r="D307" s="76">
        <v>300000</v>
      </c>
      <c r="E307" s="76">
        <v>131884.67000000001</v>
      </c>
      <c r="F307" s="88">
        <f t="shared" si="8"/>
        <v>168115.33</v>
      </c>
      <c r="G307" s="89">
        <f t="shared" si="9"/>
        <v>0.43961556666666673</v>
      </c>
    </row>
    <row r="308" spans="1:7" hidden="1">
      <c r="A308" s="73" t="s">
        <v>199</v>
      </c>
      <c r="B308" s="74" t="s">
        <v>676</v>
      </c>
      <c r="C308" s="75" t="s">
        <v>542</v>
      </c>
      <c r="D308" s="76">
        <v>300000</v>
      </c>
      <c r="E308" s="76">
        <v>131884.67000000001</v>
      </c>
      <c r="F308" s="88">
        <f t="shared" si="8"/>
        <v>168115.33</v>
      </c>
      <c r="G308" s="89">
        <f t="shared" si="9"/>
        <v>0.43961556666666673</v>
      </c>
    </row>
    <row r="309" spans="1:7" hidden="1">
      <c r="A309" s="73" t="s">
        <v>945</v>
      </c>
      <c r="B309" s="74" t="s">
        <v>676</v>
      </c>
      <c r="C309" s="75" t="s">
        <v>1486</v>
      </c>
      <c r="D309" s="76">
        <v>300000</v>
      </c>
      <c r="E309" s="76">
        <v>131884.67000000001</v>
      </c>
      <c r="F309" s="88">
        <f t="shared" si="8"/>
        <v>168115.33</v>
      </c>
      <c r="G309" s="89">
        <f t="shared" si="9"/>
        <v>0.43961556666666673</v>
      </c>
    </row>
    <row r="310" spans="1:7" ht="38.25" hidden="1">
      <c r="A310" s="73" t="s">
        <v>281</v>
      </c>
      <c r="B310" s="74" t="s">
        <v>676</v>
      </c>
      <c r="C310" s="75" t="s">
        <v>1513</v>
      </c>
      <c r="D310" s="76">
        <v>1937000</v>
      </c>
      <c r="E310" s="76">
        <v>621839.43000000005</v>
      </c>
      <c r="F310" s="88">
        <f t="shared" si="8"/>
        <v>1315160.5699999998</v>
      </c>
      <c r="G310" s="89">
        <f t="shared" si="9"/>
        <v>0.32103223025296851</v>
      </c>
    </row>
    <row r="311" spans="1:7" hidden="1">
      <c r="A311" s="73" t="s">
        <v>271</v>
      </c>
      <c r="B311" s="74" t="s">
        <v>676</v>
      </c>
      <c r="C311" s="75" t="s">
        <v>1620</v>
      </c>
      <c r="D311" s="76">
        <v>1002500.25</v>
      </c>
      <c r="E311" s="76">
        <v>565963.18000000005</v>
      </c>
      <c r="F311" s="88">
        <f t="shared" si="8"/>
        <v>436537.06999999995</v>
      </c>
      <c r="G311" s="89">
        <f t="shared" si="9"/>
        <v>0.56455165971280308</v>
      </c>
    </row>
    <row r="312" spans="1:7" hidden="1">
      <c r="A312" s="73" t="s">
        <v>199</v>
      </c>
      <c r="B312" s="74" t="s">
        <v>676</v>
      </c>
      <c r="C312" s="75" t="s">
        <v>1657</v>
      </c>
      <c r="D312" s="76">
        <v>992000</v>
      </c>
      <c r="E312" s="76">
        <v>565513.18000000005</v>
      </c>
      <c r="F312" s="88">
        <f t="shared" si="8"/>
        <v>426486.81999999995</v>
      </c>
      <c r="G312" s="89">
        <f t="shared" si="9"/>
        <v>0.57007377016129035</v>
      </c>
    </row>
    <row r="313" spans="1:7" hidden="1">
      <c r="A313" s="73" t="s">
        <v>1359</v>
      </c>
      <c r="B313" s="74" t="s">
        <v>676</v>
      </c>
      <c r="C313" s="75" t="s">
        <v>1191</v>
      </c>
      <c r="D313" s="76">
        <v>20000</v>
      </c>
      <c r="E313" s="76">
        <v>5321.6</v>
      </c>
      <c r="F313" s="88">
        <f t="shared" si="8"/>
        <v>14678.4</v>
      </c>
      <c r="G313" s="89">
        <f t="shared" si="9"/>
        <v>0.26608000000000004</v>
      </c>
    </row>
    <row r="314" spans="1:7" hidden="1">
      <c r="A314" s="73" t="s">
        <v>1146</v>
      </c>
      <c r="B314" s="74" t="s">
        <v>676</v>
      </c>
      <c r="C314" s="75" t="s">
        <v>1026</v>
      </c>
      <c r="D314" s="76">
        <v>955000</v>
      </c>
      <c r="E314" s="76">
        <v>560191.57999999996</v>
      </c>
      <c r="F314" s="88">
        <f t="shared" si="8"/>
        <v>394808.42000000004</v>
      </c>
      <c r="G314" s="89">
        <f t="shared" si="9"/>
        <v>0.58658804188481672</v>
      </c>
    </row>
    <row r="315" spans="1:7" hidden="1">
      <c r="A315" s="73" t="s">
        <v>557</v>
      </c>
      <c r="B315" s="74" t="s">
        <v>676</v>
      </c>
      <c r="C315" s="75" t="s">
        <v>1277</v>
      </c>
      <c r="D315" s="76">
        <v>17000</v>
      </c>
      <c r="E315" s="76">
        <v>0</v>
      </c>
      <c r="F315" s="88">
        <f t="shared" si="8"/>
        <v>17000</v>
      </c>
      <c r="G315" s="89">
        <f t="shared" si="9"/>
        <v>0</v>
      </c>
    </row>
    <row r="316" spans="1:7" hidden="1">
      <c r="A316" s="73" t="s">
        <v>175</v>
      </c>
      <c r="B316" s="74" t="s">
        <v>676</v>
      </c>
      <c r="C316" s="75" t="s">
        <v>153</v>
      </c>
      <c r="D316" s="76">
        <v>10500.25</v>
      </c>
      <c r="E316" s="76">
        <v>450</v>
      </c>
      <c r="F316" s="88">
        <f t="shared" si="8"/>
        <v>10050.25</v>
      </c>
      <c r="G316" s="89">
        <f t="shared" si="9"/>
        <v>4.2856122473274444E-2</v>
      </c>
    </row>
    <row r="317" spans="1:7" hidden="1">
      <c r="A317" s="73" t="s">
        <v>1076</v>
      </c>
      <c r="B317" s="74" t="s">
        <v>676</v>
      </c>
      <c r="C317" s="75" t="s">
        <v>1337</v>
      </c>
      <c r="D317" s="76">
        <v>934499.75</v>
      </c>
      <c r="E317" s="76">
        <v>55876.25</v>
      </c>
      <c r="F317" s="88">
        <f t="shared" si="8"/>
        <v>878623.5</v>
      </c>
      <c r="G317" s="89">
        <f t="shared" si="9"/>
        <v>5.9792685872842664E-2</v>
      </c>
    </row>
    <row r="318" spans="1:7" hidden="1">
      <c r="A318" s="73" t="s">
        <v>1431</v>
      </c>
      <c r="B318" s="74" t="s">
        <v>676</v>
      </c>
      <c r="C318" s="75" t="s">
        <v>20</v>
      </c>
      <c r="D318" s="76">
        <v>839999.75</v>
      </c>
      <c r="E318" s="76">
        <v>0</v>
      </c>
      <c r="F318" s="88">
        <f t="shared" si="8"/>
        <v>839999.75</v>
      </c>
      <c r="G318" s="89">
        <f t="shared" si="9"/>
        <v>0</v>
      </c>
    </row>
    <row r="319" spans="1:7" hidden="1">
      <c r="A319" s="73" t="s">
        <v>1268</v>
      </c>
      <c r="B319" s="74" t="s">
        <v>676</v>
      </c>
      <c r="C319" s="75" t="s">
        <v>440</v>
      </c>
      <c r="D319" s="76">
        <v>94500</v>
      </c>
      <c r="E319" s="76">
        <v>55876.25</v>
      </c>
      <c r="F319" s="88">
        <f t="shared" si="8"/>
        <v>38623.75</v>
      </c>
      <c r="G319" s="89">
        <f t="shared" si="9"/>
        <v>0.5912830687830688</v>
      </c>
    </row>
    <row r="320" spans="1:7" ht="25.5" hidden="1">
      <c r="A320" s="73" t="s">
        <v>829</v>
      </c>
      <c r="B320" s="74" t="s">
        <v>676</v>
      </c>
      <c r="C320" s="75" t="s">
        <v>1062</v>
      </c>
      <c r="D320" s="76">
        <v>60000</v>
      </c>
      <c r="E320" s="76">
        <v>2000</v>
      </c>
      <c r="F320" s="88">
        <f t="shared" si="8"/>
        <v>58000</v>
      </c>
      <c r="G320" s="89">
        <f t="shared" si="9"/>
        <v>3.3333333333333333E-2</v>
      </c>
    </row>
    <row r="321" spans="1:7" hidden="1">
      <c r="A321" s="73" t="s">
        <v>849</v>
      </c>
      <c r="B321" s="74" t="s">
        <v>676</v>
      </c>
      <c r="C321" s="75" t="s">
        <v>585</v>
      </c>
      <c r="D321" s="76">
        <v>60000</v>
      </c>
      <c r="E321" s="76">
        <v>2000</v>
      </c>
      <c r="F321" s="88">
        <f t="shared" si="8"/>
        <v>58000</v>
      </c>
      <c r="G321" s="89">
        <f t="shared" si="9"/>
        <v>3.3333333333333333E-2</v>
      </c>
    </row>
    <row r="322" spans="1:7" hidden="1">
      <c r="A322" s="73" t="s">
        <v>271</v>
      </c>
      <c r="B322" s="74" t="s">
        <v>676</v>
      </c>
      <c r="C322" s="75" t="s">
        <v>1383</v>
      </c>
      <c r="D322" s="76">
        <v>60000</v>
      </c>
      <c r="E322" s="76">
        <v>2000</v>
      </c>
      <c r="F322" s="88">
        <f t="shared" si="8"/>
        <v>58000</v>
      </c>
      <c r="G322" s="89">
        <f t="shared" si="9"/>
        <v>3.3333333333333333E-2</v>
      </c>
    </row>
    <row r="323" spans="1:7" hidden="1">
      <c r="A323" s="73" t="s">
        <v>175</v>
      </c>
      <c r="B323" s="74" t="s">
        <v>676</v>
      </c>
      <c r="C323" s="75" t="s">
        <v>905</v>
      </c>
      <c r="D323" s="76">
        <v>60000</v>
      </c>
      <c r="E323" s="76">
        <v>2000</v>
      </c>
      <c r="F323" s="88">
        <f t="shared" si="8"/>
        <v>58000</v>
      </c>
      <c r="G323" s="89">
        <f t="shared" si="9"/>
        <v>3.3333333333333333E-2</v>
      </c>
    </row>
    <row r="324" spans="1:7" ht="51" hidden="1">
      <c r="A324" s="73" t="s">
        <v>1160</v>
      </c>
      <c r="B324" s="74" t="s">
        <v>676</v>
      </c>
      <c r="C324" s="75" t="s">
        <v>334</v>
      </c>
      <c r="D324" s="76">
        <v>12625841.4</v>
      </c>
      <c r="E324" s="76">
        <v>8115985.6200000001</v>
      </c>
      <c r="F324" s="88">
        <f t="shared" si="8"/>
        <v>4509855.78</v>
      </c>
      <c r="G324" s="89">
        <f t="shared" si="9"/>
        <v>0.64280750588234059</v>
      </c>
    </row>
    <row r="325" spans="1:7" ht="76.5" hidden="1">
      <c r="A325" s="73" t="s">
        <v>865</v>
      </c>
      <c r="B325" s="74" t="s">
        <v>676</v>
      </c>
      <c r="C325" s="75" t="s">
        <v>1299</v>
      </c>
      <c r="D325" s="76">
        <v>11492026.130000001</v>
      </c>
      <c r="E325" s="76">
        <v>7535514.9699999997</v>
      </c>
      <c r="F325" s="88">
        <f t="shared" si="8"/>
        <v>3956511.1600000011</v>
      </c>
      <c r="G325" s="89">
        <f t="shared" si="9"/>
        <v>0.65571683224148736</v>
      </c>
    </row>
    <row r="326" spans="1:7" ht="25.5" hidden="1">
      <c r="A326" s="73" t="s">
        <v>641</v>
      </c>
      <c r="B326" s="74" t="s">
        <v>676</v>
      </c>
      <c r="C326" s="75" t="s">
        <v>677</v>
      </c>
      <c r="D326" s="76">
        <v>11492026.130000001</v>
      </c>
      <c r="E326" s="76">
        <v>7535514.9699999997</v>
      </c>
      <c r="F326" s="88">
        <f t="shared" si="8"/>
        <v>3956511.1600000011</v>
      </c>
      <c r="G326" s="89">
        <f t="shared" si="9"/>
        <v>0.65571683224148736</v>
      </c>
    </row>
    <row r="327" spans="1:7" ht="38.25" hidden="1">
      <c r="A327" s="73" t="s">
        <v>565</v>
      </c>
      <c r="B327" s="74" t="s">
        <v>676</v>
      </c>
      <c r="C327" s="75" t="s">
        <v>1220</v>
      </c>
      <c r="D327" s="76">
        <v>11345157.130000001</v>
      </c>
      <c r="E327" s="76">
        <v>7455863.0700000003</v>
      </c>
      <c r="F327" s="88">
        <f t="shared" si="8"/>
        <v>3889294.0600000005</v>
      </c>
      <c r="G327" s="89">
        <f t="shared" si="9"/>
        <v>0.65718464579784974</v>
      </c>
    </row>
    <row r="328" spans="1:7" hidden="1">
      <c r="A328" s="73" t="s">
        <v>271</v>
      </c>
      <c r="B328" s="74" t="s">
        <v>676</v>
      </c>
      <c r="C328" s="75" t="s">
        <v>1354</v>
      </c>
      <c r="D328" s="76">
        <v>11345157.130000001</v>
      </c>
      <c r="E328" s="76">
        <v>7455863.0700000003</v>
      </c>
      <c r="F328" s="88">
        <f t="shared" si="8"/>
        <v>3889294.0600000005</v>
      </c>
      <c r="G328" s="89">
        <f t="shared" si="9"/>
        <v>0.65718464579784974</v>
      </c>
    </row>
    <row r="329" spans="1:7" ht="25.5" hidden="1">
      <c r="A329" s="73" t="s">
        <v>652</v>
      </c>
      <c r="B329" s="74" t="s">
        <v>676</v>
      </c>
      <c r="C329" s="75" t="s">
        <v>1036</v>
      </c>
      <c r="D329" s="76">
        <v>11345157.130000001</v>
      </c>
      <c r="E329" s="76">
        <v>7455863.0700000003</v>
      </c>
      <c r="F329" s="88">
        <f t="shared" ref="F329:F392" si="10">D329-E329</f>
        <v>3889294.0600000005</v>
      </c>
      <c r="G329" s="89">
        <f t="shared" ref="G329:G392" si="11">E329/D329</f>
        <v>0.65718464579784974</v>
      </c>
    </row>
    <row r="330" spans="1:7" hidden="1">
      <c r="A330" s="73" t="s">
        <v>951</v>
      </c>
      <c r="B330" s="74" t="s">
        <v>676</v>
      </c>
      <c r="C330" s="75" t="s">
        <v>319</v>
      </c>
      <c r="D330" s="76">
        <v>8742881</v>
      </c>
      <c r="E330" s="76">
        <v>5788840.3399999999</v>
      </c>
      <c r="F330" s="88">
        <f t="shared" si="10"/>
        <v>2954040.66</v>
      </c>
      <c r="G330" s="89">
        <f t="shared" si="11"/>
        <v>0.66212045434451183</v>
      </c>
    </row>
    <row r="331" spans="1:7" hidden="1">
      <c r="A331" s="73" t="s">
        <v>755</v>
      </c>
      <c r="B331" s="74" t="s">
        <v>676</v>
      </c>
      <c r="C331" s="75" t="s">
        <v>836</v>
      </c>
      <c r="D331" s="76">
        <v>2602276.13</v>
      </c>
      <c r="E331" s="76">
        <v>1667022.73</v>
      </c>
      <c r="F331" s="88">
        <f t="shared" si="10"/>
        <v>935253.39999999991</v>
      </c>
      <c r="G331" s="89">
        <f t="shared" si="11"/>
        <v>0.64060178348559804</v>
      </c>
    </row>
    <row r="332" spans="1:7" ht="38.25" hidden="1">
      <c r="A332" s="73" t="s">
        <v>1575</v>
      </c>
      <c r="B332" s="74" t="s">
        <v>676</v>
      </c>
      <c r="C332" s="75" t="s">
        <v>124</v>
      </c>
      <c r="D332" s="76">
        <v>146869</v>
      </c>
      <c r="E332" s="76">
        <v>79651.899999999994</v>
      </c>
      <c r="F332" s="88">
        <f t="shared" si="10"/>
        <v>67217.100000000006</v>
      </c>
      <c r="G332" s="89">
        <f t="shared" si="11"/>
        <v>0.54233296338914272</v>
      </c>
    </row>
    <row r="333" spans="1:7" hidden="1">
      <c r="A333" s="73" t="s">
        <v>271</v>
      </c>
      <c r="B333" s="74" t="s">
        <v>676</v>
      </c>
      <c r="C333" s="75" t="s">
        <v>249</v>
      </c>
      <c r="D333" s="76">
        <v>146869</v>
      </c>
      <c r="E333" s="76">
        <v>79651.899999999994</v>
      </c>
      <c r="F333" s="88">
        <f t="shared" si="10"/>
        <v>67217.100000000006</v>
      </c>
      <c r="G333" s="89">
        <f t="shared" si="11"/>
        <v>0.54233296338914272</v>
      </c>
    </row>
    <row r="334" spans="1:7" ht="25.5" hidden="1">
      <c r="A334" s="73" t="s">
        <v>652</v>
      </c>
      <c r="B334" s="74" t="s">
        <v>676</v>
      </c>
      <c r="C334" s="75" t="s">
        <v>1593</v>
      </c>
      <c r="D334" s="76">
        <v>146869</v>
      </c>
      <c r="E334" s="76">
        <v>79651.899999999994</v>
      </c>
      <c r="F334" s="88">
        <f t="shared" si="10"/>
        <v>67217.100000000006</v>
      </c>
      <c r="G334" s="89">
        <f t="shared" si="11"/>
        <v>0.54233296338914272</v>
      </c>
    </row>
    <row r="335" spans="1:7" hidden="1">
      <c r="A335" s="73" t="s">
        <v>317</v>
      </c>
      <c r="B335" s="74" t="s">
        <v>676</v>
      </c>
      <c r="C335" s="75" t="s">
        <v>1120</v>
      </c>
      <c r="D335" s="76">
        <v>146869</v>
      </c>
      <c r="E335" s="76">
        <v>79651.899999999994</v>
      </c>
      <c r="F335" s="88">
        <f t="shared" si="10"/>
        <v>67217.100000000006</v>
      </c>
      <c r="G335" s="89">
        <f t="shared" si="11"/>
        <v>0.54233296338914272</v>
      </c>
    </row>
    <row r="336" spans="1:7" ht="25.5" hidden="1">
      <c r="A336" s="73" t="s">
        <v>238</v>
      </c>
      <c r="B336" s="74" t="s">
        <v>676</v>
      </c>
      <c r="C336" s="75" t="s">
        <v>1589</v>
      </c>
      <c r="D336" s="76">
        <v>983815.27</v>
      </c>
      <c r="E336" s="76">
        <v>580470.65</v>
      </c>
      <c r="F336" s="88">
        <f t="shared" si="10"/>
        <v>403344.62</v>
      </c>
      <c r="G336" s="89">
        <f t="shared" si="11"/>
        <v>0.59001996380885613</v>
      </c>
    </row>
    <row r="337" spans="1:7" ht="38.25" hidden="1">
      <c r="A337" s="73" t="s">
        <v>983</v>
      </c>
      <c r="B337" s="74" t="s">
        <v>676</v>
      </c>
      <c r="C337" s="75" t="s">
        <v>752</v>
      </c>
      <c r="D337" s="76">
        <v>983815.27</v>
      </c>
      <c r="E337" s="76">
        <v>580470.65</v>
      </c>
      <c r="F337" s="88">
        <f t="shared" si="10"/>
        <v>403344.62</v>
      </c>
      <c r="G337" s="89">
        <f t="shared" si="11"/>
        <v>0.59001996380885613</v>
      </c>
    </row>
    <row r="338" spans="1:7" ht="25.5" hidden="1">
      <c r="A338" s="73" t="s">
        <v>1135</v>
      </c>
      <c r="B338" s="74" t="s">
        <v>676</v>
      </c>
      <c r="C338" s="75" t="s">
        <v>195</v>
      </c>
      <c r="D338" s="76">
        <v>99000</v>
      </c>
      <c r="E338" s="76">
        <v>86385.03</v>
      </c>
      <c r="F338" s="88">
        <f t="shared" si="10"/>
        <v>12614.970000000001</v>
      </c>
      <c r="G338" s="89">
        <f t="shared" si="11"/>
        <v>0.87257606060606063</v>
      </c>
    </row>
    <row r="339" spans="1:7" hidden="1">
      <c r="A339" s="73" t="s">
        <v>271</v>
      </c>
      <c r="B339" s="74" t="s">
        <v>676</v>
      </c>
      <c r="C339" s="75" t="s">
        <v>327</v>
      </c>
      <c r="D339" s="76">
        <v>99000</v>
      </c>
      <c r="E339" s="76">
        <v>86385.03</v>
      </c>
      <c r="F339" s="88">
        <f t="shared" si="10"/>
        <v>12614.970000000001</v>
      </c>
      <c r="G339" s="89">
        <f t="shared" si="11"/>
        <v>0.87257606060606063</v>
      </c>
    </row>
    <row r="340" spans="1:7" hidden="1">
      <c r="A340" s="73" t="s">
        <v>199</v>
      </c>
      <c r="B340" s="74" t="s">
        <v>676</v>
      </c>
      <c r="C340" s="75" t="s">
        <v>361</v>
      </c>
      <c r="D340" s="76">
        <v>99000</v>
      </c>
      <c r="E340" s="76">
        <v>86385.03</v>
      </c>
      <c r="F340" s="88">
        <f t="shared" si="10"/>
        <v>12614.970000000001</v>
      </c>
      <c r="G340" s="89">
        <f t="shared" si="11"/>
        <v>0.87257606060606063</v>
      </c>
    </row>
    <row r="341" spans="1:7" hidden="1">
      <c r="A341" s="73" t="s">
        <v>945</v>
      </c>
      <c r="B341" s="74" t="s">
        <v>676</v>
      </c>
      <c r="C341" s="75" t="s">
        <v>626</v>
      </c>
      <c r="D341" s="76">
        <v>99000</v>
      </c>
      <c r="E341" s="76">
        <v>86385.03</v>
      </c>
      <c r="F341" s="88">
        <f t="shared" si="10"/>
        <v>12614.970000000001</v>
      </c>
      <c r="G341" s="89">
        <f t="shared" si="11"/>
        <v>0.87257606060606063</v>
      </c>
    </row>
    <row r="342" spans="1:7" ht="38.25" hidden="1">
      <c r="A342" s="73" t="s">
        <v>281</v>
      </c>
      <c r="B342" s="74" t="s">
        <v>676</v>
      </c>
      <c r="C342" s="75" t="s">
        <v>649</v>
      </c>
      <c r="D342" s="76">
        <v>884815.27</v>
      </c>
      <c r="E342" s="76">
        <v>494085.62</v>
      </c>
      <c r="F342" s="88">
        <f t="shared" si="10"/>
        <v>390729.65</v>
      </c>
      <c r="G342" s="89">
        <f t="shared" si="11"/>
        <v>0.55840539460852656</v>
      </c>
    </row>
    <row r="343" spans="1:7" hidden="1">
      <c r="A343" s="73" t="s">
        <v>271</v>
      </c>
      <c r="B343" s="74" t="s">
        <v>676</v>
      </c>
      <c r="C343" s="75" t="s">
        <v>762</v>
      </c>
      <c r="D343" s="76">
        <v>774855.27</v>
      </c>
      <c r="E343" s="76">
        <v>427898.37</v>
      </c>
      <c r="F343" s="88">
        <f t="shared" si="10"/>
        <v>346956.9</v>
      </c>
      <c r="G343" s="89">
        <f t="shared" si="11"/>
        <v>0.55223005710472872</v>
      </c>
    </row>
    <row r="344" spans="1:7" hidden="1">
      <c r="A344" s="73" t="s">
        <v>199</v>
      </c>
      <c r="B344" s="74" t="s">
        <v>676</v>
      </c>
      <c r="C344" s="75" t="s">
        <v>1484</v>
      </c>
      <c r="D344" s="76">
        <v>774855.27</v>
      </c>
      <c r="E344" s="76">
        <v>427898.37</v>
      </c>
      <c r="F344" s="88">
        <f t="shared" si="10"/>
        <v>346956.9</v>
      </c>
      <c r="G344" s="89">
        <f t="shared" si="11"/>
        <v>0.55223005710472872</v>
      </c>
    </row>
    <row r="345" spans="1:7" hidden="1">
      <c r="A345" s="73" t="s">
        <v>945</v>
      </c>
      <c r="B345" s="74" t="s">
        <v>676</v>
      </c>
      <c r="C345" s="75" t="s">
        <v>63</v>
      </c>
      <c r="D345" s="76">
        <v>18000</v>
      </c>
      <c r="E345" s="76">
        <v>6227.46</v>
      </c>
      <c r="F345" s="88">
        <f t="shared" si="10"/>
        <v>11772.54</v>
      </c>
      <c r="G345" s="89">
        <f t="shared" si="11"/>
        <v>0.34597</v>
      </c>
    </row>
    <row r="346" spans="1:7" hidden="1">
      <c r="A346" s="73" t="s">
        <v>1359</v>
      </c>
      <c r="B346" s="74" t="s">
        <v>676</v>
      </c>
      <c r="C346" s="75" t="s">
        <v>1043</v>
      </c>
      <c r="D346" s="76">
        <v>128214.39999999999</v>
      </c>
      <c r="E346" s="76">
        <v>110718.39999999999</v>
      </c>
      <c r="F346" s="88">
        <f t="shared" si="10"/>
        <v>17496</v>
      </c>
      <c r="G346" s="89">
        <f t="shared" si="11"/>
        <v>0.86354106870991088</v>
      </c>
    </row>
    <row r="347" spans="1:7" hidden="1">
      <c r="A347" s="73" t="s">
        <v>487</v>
      </c>
      <c r="B347" s="74" t="s">
        <v>676</v>
      </c>
      <c r="C347" s="75" t="s">
        <v>1288</v>
      </c>
      <c r="D347" s="76">
        <v>90236</v>
      </c>
      <c r="E347" s="76">
        <v>41686.94</v>
      </c>
      <c r="F347" s="88">
        <f t="shared" si="10"/>
        <v>48549.06</v>
      </c>
      <c r="G347" s="89">
        <f t="shared" si="11"/>
        <v>0.46197681634824239</v>
      </c>
    </row>
    <row r="348" spans="1:7" hidden="1">
      <c r="A348" s="73" t="s">
        <v>1146</v>
      </c>
      <c r="B348" s="74" t="s">
        <v>676</v>
      </c>
      <c r="C348" s="75" t="s">
        <v>137</v>
      </c>
      <c r="D348" s="76">
        <v>46220.87</v>
      </c>
      <c r="E348" s="76">
        <v>46220.87</v>
      </c>
      <c r="F348" s="88">
        <f t="shared" si="10"/>
        <v>0</v>
      </c>
      <c r="G348" s="89">
        <f t="shared" si="11"/>
        <v>1</v>
      </c>
    </row>
    <row r="349" spans="1:7" hidden="1">
      <c r="A349" s="73" t="s">
        <v>557</v>
      </c>
      <c r="B349" s="74" t="s">
        <v>676</v>
      </c>
      <c r="C349" s="75" t="s">
        <v>1093</v>
      </c>
      <c r="D349" s="76">
        <v>492184</v>
      </c>
      <c r="E349" s="76">
        <v>223044.7</v>
      </c>
      <c r="F349" s="88">
        <f t="shared" si="10"/>
        <v>269139.3</v>
      </c>
      <c r="G349" s="89">
        <f t="shared" si="11"/>
        <v>0.45317340669343176</v>
      </c>
    </row>
    <row r="350" spans="1:7" hidden="1">
      <c r="A350" s="73" t="s">
        <v>1076</v>
      </c>
      <c r="B350" s="74" t="s">
        <v>676</v>
      </c>
      <c r="C350" s="75" t="s">
        <v>1140</v>
      </c>
      <c r="D350" s="76">
        <v>109960</v>
      </c>
      <c r="E350" s="76">
        <v>66187.25</v>
      </c>
      <c r="F350" s="88">
        <f t="shared" si="10"/>
        <v>43772.75</v>
      </c>
      <c r="G350" s="89">
        <f t="shared" si="11"/>
        <v>0.60192115314659878</v>
      </c>
    </row>
    <row r="351" spans="1:7" hidden="1">
      <c r="A351" s="73" t="s">
        <v>1431</v>
      </c>
      <c r="B351" s="74" t="s">
        <v>676</v>
      </c>
      <c r="C351" s="75" t="s">
        <v>1527</v>
      </c>
      <c r="D351" s="76">
        <v>24665</v>
      </c>
      <c r="E351" s="76">
        <v>24665</v>
      </c>
      <c r="F351" s="88">
        <f t="shared" si="10"/>
        <v>0</v>
      </c>
      <c r="G351" s="89">
        <f t="shared" si="11"/>
        <v>1</v>
      </c>
    </row>
    <row r="352" spans="1:7" hidden="1">
      <c r="A352" s="73" t="s">
        <v>1268</v>
      </c>
      <c r="B352" s="74" t="s">
        <v>676</v>
      </c>
      <c r="C352" s="75" t="s">
        <v>250</v>
      </c>
      <c r="D352" s="76">
        <v>85295</v>
      </c>
      <c r="E352" s="76">
        <v>41522.25</v>
      </c>
      <c r="F352" s="88">
        <f t="shared" si="10"/>
        <v>43772.75</v>
      </c>
      <c r="G352" s="89">
        <f t="shared" si="11"/>
        <v>0.4868075502667214</v>
      </c>
    </row>
    <row r="353" spans="1:7" hidden="1">
      <c r="A353" s="73" t="s">
        <v>1125</v>
      </c>
      <c r="B353" s="74" t="s">
        <v>676</v>
      </c>
      <c r="C353" s="75" t="s">
        <v>486</v>
      </c>
      <c r="D353" s="76">
        <v>0</v>
      </c>
      <c r="E353" s="76">
        <v>0</v>
      </c>
      <c r="F353" s="88">
        <f t="shared" si="10"/>
        <v>0</v>
      </c>
      <c r="G353" s="89">
        <v>0</v>
      </c>
    </row>
    <row r="354" spans="1:7" hidden="1">
      <c r="A354" s="73" t="s">
        <v>598</v>
      </c>
      <c r="B354" s="74" t="s">
        <v>676</v>
      </c>
      <c r="C354" s="75" t="s">
        <v>1306</v>
      </c>
      <c r="D354" s="76">
        <v>0</v>
      </c>
      <c r="E354" s="76">
        <v>0</v>
      </c>
      <c r="F354" s="88">
        <f t="shared" si="10"/>
        <v>0</v>
      </c>
      <c r="G354" s="89">
        <v>0</v>
      </c>
    </row>
    <row r="355" spans="1:7" hidden="1">
      <c r="A355" s="73" t="s">
        <v>271</v>
      </c>
      <c r="B355" s="74" t="s">
        <v>676</v>
      </c>
      <c r="C355" s="75" t="s">
        <v>1425</v>
      </c>
      <c r="D355" s="76">
        <v>0</v>
      </c>
      <c r="E355" s="76">
        <v>0</v>
      </c>
      <c r="F355" s="88">
        <f t="shared" si="10"/>
        <v>0</v>
      </c>
      <c r="G355" s="89">
        <v>0</v>
      </c>
    </row>
    <row r="356" spans="1:7" hidden="1">
      <c r="A356" s="73" t="s">
        <v>1401</v>
      </c>
      <c r="B356" s="74" t="s">
        <v>676</v>
      </c>
      <c r="C356" s="75" t="s">
        <v>176</v>
      </c>
      <c r="D356" s="76">
        <v>0</v>
      </c>
      <c r="E356" s="76">
        <v>0</v>
      </c>
      <c r="F356" s="88">
        <f t="shared" si="10"/>
        <v>0</v>
      </c>
      <c r="G356" s="89">
        <v>0</v>
      </c>
    </row>
    <row r="357" spans="1:7" ht="25.5" hidden="1">
      <c r="A357" s="73" t="s">
        <v>170</v>
      </c>
      <c r="B357" s="74" t="s">
        <v>676</v>
      </c>
      <c r="C357" s="75" t="s">
        <v>1115</v>
      </c>
      <c r="D357" s="76">
        <v>0</v>
      </c>
      <c r="E357" s="76">
        <v>0</v>
      </c>
      <c r="F357" s="88">
        <f t="shared" si="10"/>
        <v>0</v>
      </c>
      <c r="G357" s="89">
        <v>0</v>
      </c>
    </row>
    <row r="358" spans="1:7" hidden="1">
      <c r="A358" s="73" t="s">
        <v>977</v>
      </c>
      <c r="B358" s="74" t="s">
        <v>676</v>
      </c>
      <c r="C358" s="75" t="s">
        <v>1049</v>
      </c>
      <c r="D358" s="76">
        <v>150000</v>
      </c>
      <c r="E358" s="76">
        <v>0</v>
      </c>
      <c r="F358" s="88">
        <f t="shared" si="10"/>
        <v>150000</v>
      </c>
      <c r="G358" s="89">
        <f t="shared" si="11"/>
        <v>0</v>
      </c>
    </row>
    <row r="359" spans="1:7" hidden="1">
      <c r="A359" s="73" t="s">
        <v>1390</v>
      </c>
      <c r="B359" s="74" t="s">
        <v>676</v>
      </c>
      <c r="C359" s="75" t="s">
        <v>971</v>
      </c>
      <c r="D359" s="76">
        <v>150000</v>
      </c>
      <c r="E359" s="76">
        <v>0</v>
      </c>
      <c r="F359" s="88">
        <f t="shared" si="10"/>
        <v>150000</v>
      </c>
      <c r="G359" s="89">
        <f t="shared" si="11"/>
        <v>0</v>
      </c>
    </row>
    <row r="360" spans="1:7" hidden="1">
      <c r="A360" s="73" t="s">
        <v>271</v>
      </c>
      <c r="B360" s="74" t="s">
        <v>676</v>
      </c>
      <c r="C360" s="75" t="s">
        <v>1075</v>
      </c>
      <c r="D360" s="76">
        <v>150000</v>
      </c>
      <c r="E360" s="76">
        <v>0</v>
      </c>
      <c r="F360" s="88">
        <f t="shared" si="10"/>
        <v>150000</v>
      </c>
      <c r="G360" s="89">
        <f t="shared" si="11"/>
        <v>0</v>
      </c>
    </row>
    <row r="361" spans="1:7" hidden="1">
      <c r="A361" s="73" t="s">
        <v>175</v>
      </c>
      <c r="B361" s="74" t="s">
        <v>676</v>
      </c>
      <c r="C361" s="75" t="s">
        <v>1287</v>
      </c>
      <c r="D361" s="76">
        <v>150000</v>
      </c>
      <c r="E361" s="76">
        <v>0</v>
      </c>
      <c r="F361" s="88">
        <f t="shared" si="10"/>
        <v>150000</v>
      </c>
      <c r="G361" s="89">
        <f t="shared" si="11"/>
        <v>0</v>
      </c>
    </row>
    <row r="362" spans="1:7" hidden="1">
      <c r="A362" s="73" t="s">
        <v>778</v>
      </c>
      <c r="B362" s="74" t="s">
        <v>676</v>
      </c>
      <c r="C362" s="75" t="s">
        <v>12</v>
      </c>
      <c r="D362" s="76">
        <v>14034682</v>
      </c>
      <c r="E362" s="76">
        <v>8962066.6500000004</v>
      </c>
      <c r="F362" s="88">
        <f t="shared" si="10"/>
        <v>5072615.3499999996</v>
      </c>
      <c r="G362" s="89">
        <f t="shared" si="11"/>
        <v>0.63856570815070834</v>
      </c>
    </row>
    <row r="363" spans="1:7" ht="25.5" hidden="1">
      <c r="A363" s="73" t="s">
        <v>238</v>
      </c>
      <c r="B363" s="74" t="s">
        <v>676</v>
      </c>
      <c r="C363" s="75" t="s">
        <v>1275</v>
      </c>
      <c r="D363" s="76">
        <v>14034682</v>
      </c>
      <c r="E363" s="76">
        <v>8962066.6500000004</v>
      </c>
      <c r="F363" s="88">
        <f t="shared" si="10"/>
        <v>5072615.3499999996</v>
      </c>
      <c r="G363" s="89">
        <f t="shared" si="11"/>
        <v>0.63856570815070834</v>
      </c>
    </row>
    <row r="364" spans="1:7" ht="38.25" hidden="1">
      <c r="A364" s="73" t="s">
        <v>983</v>
      </c>
      <c r="B364" s="74" t="s">
        <v>676</v>
      </c>
      <c r="C364" s="75" t="s">
        <v>1420</v>
      </c>
      <c r="D364" s="76">
        <v>14034682</v>
      </c>
      <c r="E364" s="76">
        <v>8962066.6500000004</v>
      </c>
      <c r="F364" s="88">
        <f t="shared" si="10"/>
        <v>5072615.3499999996</v>
      </c>
      <c r="G364" s="89">
        <f t="shared" si="11"/>
        <v>0.63856570815070834</v>
      </c>
    </row>
    <row r="365" spans="1:7" ht="38.25" hidden="1">
      <c r="A365" s="73" t="s">
        <v>281</v>
      </c>
      <c r="B365" s="74" t="s">
        <v>676</v>
      </c>
      <c r="C365" s="75" t="s">
        <v>342</v>
      </c>
      <c r="D365" s="76">
        <v>14034682</v>
      </c>
      <c r="E365" s="76">
        <v>8962066.6500000004</v>
      </c>
      <c r="F365" s="88">
        <f t="shared" si="10"/>
        <v>5072615.3499999996</v>
      </c>
      <c r="G365" s="89">
        <f t="shared" si="11"/>
        <v>0.63856570815070834</v>
      </c>
    </row>
    <row r="366" spans="1:7" hidden="1">
      <c r="A366" s="73" t="s">
        <v>271</v>
      </c>
      <c r="B366" s="74" t="s">
        <v>676</v>
      </c>
      <c r="C366" s="75" t="s">
        <v>460</v>
      </c>
      <c r="D366" s="76">
        <v>12883982</v>
      </c>
      <c r="E366" s="76">
        <v>8000802.3700000001</v>
      </c>
      <c r="F366" s="88">
        <f t="shared" si="10"/>
        <v>4883179.63</v>
      </c>
      <c r="G366" s="89">
        <f t="shared" si="11"/>
        <v>0.62098832255431591</v>
      </c>
    </row>
    <row r="367" spans="1:7" hidden="1">
      <c r="A367" s="73" t="s">
        <v>199</v>
      </c>
      <c r="B367" s="74" t="s">
        <v>676</v>
      </c>
      <c r="C367" s="75" t="s">
        <v>498</v>
      </c>
      <c r="D367" s="76">
        <v>12883982</v>
      </c>
      <c r="E367" s="76">
        <v>8000802.3700000001</v>
      </c>
      <c r="F367" s="88">
        <f t="shared" si="10"/>
        <v>4883179.63</v>
      </c>
      <c r="G367" s="89">
        <f t="shared" si="11"/>
        <v>0.62098832255431591</v>
      </c>
    </row>
    <row r="368" spans="1:7" hidden="1">
      <c r="A368" s="73" t="s">
        <v>1359</v>
      </c>
      <c r="B368" s="74" t="s">
        <v>676</v>
      </c>
      <c r="C368" s="75" t="s">
        <v>26</v>
      </c>
      <c r="D368" s="76">
        <v>105000</v>
      </c>
      <c r="E368" s="76">
        <v>60000</v>
      </c>
      <c r="F368" s="88">
        <f t="shared" si="10"/>
        <v>45000</v>
      </c>
      <c r="G368" s="89">
        <f t="shared" si="11"/>
        <v>0.5714285714285714</v>
      </c>
    </row>
    <row r="369" spans="1:7" hidden="1">
      <c r="A369" s="73" t="s">
        <v>487</v>
      </c>
      <c r="B369" s="74" t="s">
        <v>676</v>
      </c>
      <c r="C369" s="75" t="s">
        <v>309</v>
      </c>
      <c r="D369" s="76">
        <v>1269000</v>
      </c>
      <c r="E369" s="76">
        <v>719665.03</v>
      </c>
      <c r="F369" s="88">
        <f t="shared" si="10"/>
        <v>549334.97</v>
      </c>
      <c r="G369" s="89">
        <f t="shared" si="11"/>
        <v>0.56711192277383771</v>
      </c>
    </row>
    <row r="370" spans="1:7" hidden="1">
      <c r="A370" s="73" t="s">
        <v>1146</v>
      </c>
      <c r="B370" s="74" t="s">
        <v>676</v>
      </c>
      <c r="C370" s="75" t="s">
        <v>1519</v>
      </c>
      <c r="D370" s="76">
        <v>2703282</v>
      </c>
      <c r="E370" s="76">
        <v>1293893.3400000001</v>
      </c>
      <c r="F370" s="88">
        <f t="shared" si="10"/>
        <v>1409388.66</v>
      </c>
      <c r="G370" s="89">
        <f t="shared" si="11"/>
        <v>0.47863794454296671</v>
      </c>
    </row>
    <row r="371" spans="1:7" hidden="1">
      <c r="A371" s="73" t="s">
        <v>557</v>
      </c>
      <c r="B371" s="74" t="s">
        <v>676</v>
      </c>
      <c r="C371" s="75" t="s">
        <v>98</v>
      </c>
      <c r="D371" s="76">
        <v>8806700</v>
      </c>
      <c r="E371" s="76">
        <v>5927244</v>
      </c>
      <c r="F371" s="88">
        <f t="shared" si="10"/>
        <v>2879456</v>
      </c>
      <c r="G371" s="89">
        <f t="shared" si="11"/>
        <v>0.6730380278651481</v>
      </c>
    </row>
    <row r="372" spans="1:7" hidden="1">
      <c r="A372" s="73" t="s">
        <v>1076</v>
      </c>
      <c r="B372" s="74" t="s">
        <v>676</v>
      </c>
      <c r="C372" s="75" t="s">
        <v>148</v>
      </c>
      <c r="D372" s="76">
        <v>1150700</v>
      </c>
      <c r="E372" s="76">
        <v>961264.28</v>
      </c>
      <c r="F372" s="88">
        <f t="shared" si="10"/>
        <v>189435.71999999997</v>
      </c>
      <c r="G372" s="89">
        <f t="shared" si="11"/>
        <v>0.83537349439471631</v>
      </c>
    </row>
    <row r="373" spans="1:7" hidden="1">
      <c r="A373" s="73" t="s">
        <v>1431</v>
      </c>
      <c r="B373" s="74" t="s">
        <v>676</v>
      </c>
      <c r="C373" s="75" t="s">
        <v>536</v>
      </c>
      <c r="D373" s="76">
        <v>1012500</v>
      </c>
      <c r="E373" s="76">
        <v>881627.65</v>
      </c>
      <c r="F373" s="88">
        <f t="shared" si="10"/>
        <v>130872.34999999998</v>
      </c>
      <c r="G373" s="89">
        <f t="shared" si="11"/>
        <v>0.87074335802469138</v>
      </c>
    </row>
    <row r="374" spans="1:7" hidden="1">
      <c r="A374" s="73" t="s">
        <v>1268</v>
      </c>
      <c r="B374" s="74" t="s">
        <v>676</v>
      </c>
      <c r="C374" s="75" t="s">
        <v>925</v>
      </c>
      <c r="D374" s="76">
        <v>138200</v>
      </c>
      <c r="E374" s="76">
        <v>79636.63</v>
      </c>
      <c r="F374" s="88">
        <f t="shared" si="10"/>
        <v>58563.369999999995</v>
      </c>
      <c r="G374" s="89">
        <f t="shared" si="11"/>
        <v>0.57624189580318386</v>
      </c>
    </row>
    <row r="375" spans="1:7" ht="38.25" hidden="1">
      <c r="A375" s="73" t="s">
        <v>468</v>
      </c>
      <c r="B375" s="74" t="s">
        <v>676</v>
      </c>
      <c r="C375" s="75" t="s">
        <v>391</v>
      </c>
      <c r="D375" s="76">
        <v>293000</v>
      </c>
      <c r="E375" s="76">
        <v>0</v>
      </c>
      <c r="F375" s="88">
        <f t="shared" si="10"/>
        <v>293000</v>
      </c>
      <c r="G375" s="89">
        <f t="shared" si="11"/>
        <v>0</v>
      </c>
    </row>
    <row r="376" spans="1:7" ht="25.5" hidden="1">
      <c r="A376" s="73" t="s">
        <v>238</v>
      </c>
      <c r="B376" s="74" t="s">
        <v>676</v>
      </c>
      <c r="C376" s="75" t="s">
        <v>1633</v>
      </c>
      <c r="D376" s="76">
        <v>293000</v>
      </c>
      <c r="E376" s="76">
        <v>0</v>
      </c>
      <c r="F376" s="88">
        <f t="shared" si="10"/>
        <v>293000</v>
      </c>
      <c r="G376" s="89">
        <f t="shared" si="11"/>
        <v>0</v>
      </c>
    </row>
    <row r="377" spans="1:7" ht="38.25" hidden="1">
      <c r="A377" s="73" t="s">
        <v>983</v>
      </c>
      <c r="B377" s="74" t="s">
        <v>676</v>
      </c>
      <c r="C377" s="75" t="s">
        <v>790</v>
      </c>
      <c r="D377" s="76">
        <v>293000</v>
      </c>
      <c r="E377" s="76">
        <v>0</v>
      </c>
      <c r="F377" s="88">
        <f t="shared" si="10"/>
        <v>293000</v>
      </c>
      <c r="G377" s="89">
        <f t="shared" si="11"/>
        <v>0</v>
      </c>
    </row>
    <row r="378" spans="1:7" ht="38.25" hidden="1">
      <c r="A378" s="73" t="s">
        <v>281</v>
      </c>
      <c r="B378" s="74" t="s">
        <v>676</v>
      </c>
      <c r="C378" s="75" t="s">
        <v>700</v>
      </c>
      <c r="D378" s="76">
        <v>293000</v>
      </c>
      <c r="E378" s="76">
        <v>0</v>
      </c>
      <c r="F378" s="88">
        <f t="shared" si="10"/>
        <v>293000</v>
      </c>
      <c r="G378" s="89">
        <f t="shared" si="11"/>
        <v>0</v>
      </c>
    </row>
    <row r="379" spans="1:7" hidden="1">
      <c r="A379" s="73" t="s">
        <v>271</v>
      </c>
      <c r="B379" s="74" t="s">
        <v>676</v>
      </c>
      <c r="C379" s="75" t="s">
        <v>808</v>
      </c>
      <c r="D379" s="76">
        <v>223000</v>
      </c>
      <c r="E379" s="76">
        <v>0</v>
      </c>
      <c r="F379" s="88">
        <f t="shared" si="10"/>
        <v>223000</v>
      </c>
      <c r="G379" s="89">
        <f t="shared" si="11"/>
        <v>0</v>
      </c>
    </row>
    <row r="380" spans="1:7" hidden="1">
      <c r="A380" s="73" t="s">
        <v>199</v>
      </c>
      <c r="B380" s="74" t="s">
        <v>676</v>
      </c>
      <c r="C380" s="75" t="s">
        <v>1536</v>
      </c>
      <c r="D380" s="76">
        <v>218000</v>
      </c>
      <c r="E380" s="76">
        <v>0</v>
      </c>
      <c r="F380" s="88">
        <f t="shared" si="10"/>
        <v>218000</v>
      </c>
      <c r="G380" s="89">
        <f t="shared" si="11"/>
        <v>0</v>
      </c>
    </row>
    <row r="381" spans="1:7" hidden="1">
      <c r="A381" s="73" t="s">
        <v>557</v>
      </c>
      <c r="B381" s="74" t="s">
        <v>676</v>
      </c>
      <c r="C381" s="75" t="s">
        <v>1142</v>
      </c>
      <c r="D381" s="76">
        <v>218000</v>
      </c>
      <c r="E381" s="76">
        <v>0</v>
      </c>
      <c r="F381" s="88">
        <f t="shared" si="10"/>
        <v>218000</v>
      </c>
      <c r="G381" s="89">
        <f t="shared" si="11"/>
        <v>0</v>
      </c>
    </row>
    <row r="382" spans="1:7" hidden="1">
      <c r="A382" s="73" t="s">
        <v>175</v>
      </c>
      <c r="B382" s="74" t="s">
        <v>676</v>
      </c>
      <c r="C382" s="75" t="s">
        <v>1033</v>
      </c>
      <c r="D382" s="76">
        <v>5000</v>
      </c>
      <c r="E382" s="76">
        <v>0</v>
      </c>
      <c r="F382" s="88">
        <f t="shared" si="10"/>
        <v>5000</v>
      </c>
      <c r="G382" s="89">
        <f t="shared" si="11"/>
        <v>0</v>
      </c>
    </row>
    <row r="383" spans="1:7" hidden="1">
      <c r="A383" s="73" t="s">
        <v>1076</v>
      </c>
      <c r="B383" s="74" t="s">
        <v>676</v>
      </c>
      <c r="C383" s="75" t="s">
        <v>1199</v>
      </c>
      <c r="D383" s="76">
        <v>70000</v>
      </c>
      <c r="E383" s="76">
        <v>0</v>
      </c>
      <c r="F383" s="88">
        <f t="shared" si="10"/>
        <v>70000</v>
      </c>
      <c r="G383" s="89">
        <f t="shared" si="11"/>
        <v>0</v>
      </c>
    </row>
    <row r="384" spans="1:7" hidden="1">
      <c r="A384" s="73" t="s">
        <v>1268</v>
      </c>
      <c r="B384" s="74" t="s">
        <v>676</v>
      </c>
      <c r="C384" s="75" t="s">
        <v>315</v>
      </c>
      <c r="D384" s="76">
        <v>70000</v>
      </c>
      <c r="E384" s="76">
        <v>0</v>
      </c>
      <c r="F384" s="88">
        <f t="shared" si="10"/>
        <v>70000</v>
      </c>
      <c r="G384" s="89">
        <f t="shared" si="11"/>
        <v>0</v>
      </c>
    </row>
    <row r="385" spans="1:7">
      <c r="A385" s="90" t="s">
        <v>547</v>
      </c>
      <c r="B385" s="91" t="s">
        <v>676</v>
      </c>
      <c r="C385" s="92" t="s">
        <v>1224</v>
      </c>
      <c r="D385" s="93">
        <v>85371124.439999998</v>
      </c>
      <c r="E385" s="93">
        <v>26256510.079999998</v>
      </c>
      <c r="F385" s="66">
        <f t="shared" si="10"/>
        <v>59114614.359999999</v>
      </c>
      <c r="G385" s="67">
        <f t="shared" si="11"/>
        <v>0.30755727129321619</v>
      </c>
    </row>
    <row r="386" spans="1:7" hidden="1">
      <c r="A386" s="73" t="s">
        <v>271</v>
      </c>
      <c r="B386" s="74" t="s">
        <v>676</v>
      </c>
      <c r="C386" s="75" t="s">
        <v>1358</v>
      </c>
      <c r="D386" s="76">
        <v>84887870.239999995</v>
      </c>
      <c r="E386" s="76">
        <v>25938555.879999999</v>
      </c>
      <c r="F386" s="88">
        <f t="shared" si="10"/>
        <v>58949314.359999999</v>
      </c>
      <c r="G386" s="89">
        <f t="shared" si="11"/>
        <v>0.30556257103240997</v>
      </c>
    </row>
    <row r="387" spans="1:7" hidden="1">
      <c r="A387" s="73" t="s">
        <v>199</v>
      </c>
      <c r="B387" s="74" t="s">
        <v>676</v>
      </c>
      <c r="C387" s="75" t="s">
        <v>1398</v>
      </c>
      <c r="D387" s="76">
        <v>73986561.239999995</v>
      </c>
      <c r="E387" s="76">
        <v>21806709.289999999</v>
      </c>
      <c r="F387" s="88">
        <f t="shared" si="10"/>
        <v>52179851.949999996</v>
      </c>
      <c r="G387" s="89">
        <f t="shared" si="11"/>
        <v>0.29473878667319992</v>
      </c>
    </row>
    <row r="388" spans="1:7" hidden="1">
      <c r="A388" s="73" t="s">
        <v>520</v>
      </c>
      <c r="B388" s="74" t="s">
        <v>676</v>
      </c>
      <c r="C388" s="75" t="s">
        <v>1468</v>
      </c>
      <c r="D388" s="76">
        <v>120000</v>
      </c>
      <c r="E388" s="76">
        <v>38750</v>
      </c>
      <c r="F388" s="88">
        <f t="shared" si="10"/>
        <v>81250</v>
      </c>
      <c r="G388" s="89">
        <f t="shared" si="11"/>
        <v>0.32291666666666669</v>
      </c>
    </row>
    <row r="389" spans="1:7" hidden="1">
      <c r="A389" s="73" t="s">
        <v>1146</v>
      </c>
      <c r="B389" s="74" t="s">
        <v>676</v>
      </c>
      <c r="C389" s="75" t="s">
        <v>757</v>
      </c>
      <c r="D389" s="76">
        <v>67993115.200000003</v>
      </c>
      <c r="E389" s="76">
        <v>18431665.52</v>
      </c>
      <c r="F389" s="88">
        <f t="shared" si="10"/>
        <v>49561449.680000007</v>
      </c>
      <c r="G389" s="89">
        <f t="shared" si="11"/>
        <v>0.27108135089536239</v>
      </c>
    </row>
    <row r="390" spans="1:7" hidden="1">
      <c r="A390" s="73" t="s">
        <v>557</v>
      </c>
      <c r="B390" s="74" t="s">
        <v>676</v>
      </c>
      <c r="C390" s="75" t="s">
        <v>1022</v>
      </c>
      <c r="D390" s="76">
        <v>5873446.04</v>
      </c>
      <c r="E390" s="76">
        <v>3336293.77</v>
      </c>
      <c r="F390" s="88">
        <f t="shared" si="10"/>
        <v>2537152.27</v>
      </c>
      <c r="G390" s="89">
        <f t="shared" si="11"/>
        <v>0.56803003675845465</v>
      </c>
    </row>
    <row r="391" spans="1:7" hidden="1">
      <c r="A391" s="73" t="s">
        <v>1522</v>
      </c>
      <c r="B391" s="74" t="s">
        <v>676</v>
      </c>
      <c r="C391" s="75" t="s">
        <v>456</v>
      </c>
      <c r="D391" s="76">
        <v>10658209</v>
      </c>
      <c r="E391" s="76">
        <v>3987746.59</v>
      </c>
      <c r="F391" s="88">
        <f t="shared" si="10"/>
        <v>6670462.4100000001</v>
      </c>
      <c r="G391" s="89">
        <f t="shared" si="11"/>
        <v>0.37414790702640566</v>
      </c>
    </row>
    <row r="392" spans="1:7" ht="38.25" hidden="1">
      <c r="A392" s="73" t="s">
        <v>1550</v>
      </c>
      <c r="B392" s="74" t="s">
        <v>676</v>
      </c>
      <c r="C392" s="75" t="s">
        <v>715</v>
      </c>
      <c r="D392" s="76">
        <v>796300</v>
      </c>
      <c r="E392" s="76">
        <v>459589.67</v>
      </c>
      <c r="F392" s="88">
        <f t="shared" si="10"/>
        <v>336710.33</v>
      </c>
      <c r="G392" s="89">
        <f t="shared" si="11"/>
        <v>0.57715643601657662</v>
      </c>
    </row>
    <row r="393" spans="1:7" ht="38.25" hidden="1">
      <c r="A393" s="73" t="s">
        <v>435</v>
      </c>
      <c r="B393" s="74" t="s">
        <v>676</v>
      </c>
      <c r="C393" s="75" t="s">
        <v>987</v>
      </c>
      <c r="D393" s="76">
        <v>9861909</v>
      </c>
      <c r="E393" s="76">
        <v>3528156.92</v>
      </c>
      <c r="F393" s="88">
        <f t="shared" ref="F393:F456" si="12">D393-E393</f>
        <v>6333752.0800000001</v>
      </c>
      <c r="G393" s="89">
        <f t="shared" ref="G393:G456" si="13">E393/D393</f>
        <v>0.35775598010486609</v>
      </c>
    </row>
    <row r="394" spans="1:7" hidden="1">
      <c r="A394" s="73" t="s">
        <v>1401</v>
      </c>
      <c r="B394" s="74" t="s">
        <v>676</v>
      </c>
      <c r="C394" s="75" t="s">
        <v>805</v>
      </c>
      <c r="D394" s="76">
        <v>0</v>
      </c>
      <c r="E394" s="76">
        <v>0</v>
      </c>
      <c r="F394" s="88">
        <f t="shared" si="12"/>
        <v>0</v>
      </c>
      <c r="G394" s="89">
        <v>0</v>
      </c>
    </row>
    <row r="395" spans="1:7" ht="25.5" hidden="1">
      <c r="A395" s="73" t="s">
        <v>170</v>
      </c>
      <c r="B395" s="74" t="s">
        <v>676</v>
      </c>
      <c r="C395" s="75" t="s">
        <v>1070</v>
      </c>
      <c r="D395" s="76">
        <v>0</v>
      </c>
      <c r="E395" s="76">
        <v>0</v>
      </c>
      <c r="F395" s="88">
        <f t="shared" si="12"/>
        <v>0</v>
      </c>
      <c r="G395" s="89">
        <v>0</v>
      </c>
    </row>
    <row r="396" spans="1:7" hidden="1">
      <c r="A396" s="73" t="s">
        <v>175</v>
      </c>
      <c r="B396" s="74" t="s">
        <v>676</v>
      </c>
      <c r="C396" s="75" t="s">
        <v>1573</v>
      </c>
      <c r="D396" s="76">
        <v>243100</v>
      </c>
      <c r="E396" s="76">
        <v>144100</v>
      </c>
      <c r="F396" s="88">
        <f t="shared" si="12"/>
        <v>99000</v>
      </c>
      <c r="G396" s="89">
        <f t="shared" si="13"/>
        <v>0.59276018099547512</v>
      </c>
    </row>
    <row r="397" spans="1:7" hidden="1">
      <c r="A397" s="73" t="s">
        <v>1076</v>
      </c>
      <c r="B397" s="74" t="s">
        <v>676</v>
      </c>
      <c r="C397" s="75" t="s">
        <v>1066</v>
      </c>
      <c r="D397" s="76">
        <v>483254.2</v>
      </c>
      <c r="E397" s="76">
        <v>317954.2</v>
      </c>
      <c r="F397" s="88">
        <f t="shared" si="12"/>
        <v>165300</v>
      </c>
      <c r="G397" s="89">
        <f t="shared" si="13"/>
        <v>0.65794399717581353</v>
      </c>
    </row>
    <row r="398" spans="1:7" hidden="1">
      <c r="A398" s="73" t="s">
        <v>1431</v>
      </c>
      <c r="B398" s="74" t="s">
        <v>676</v>
      </c>
      <c r="C398" s="75" t="s">
        <v>1437</v>
      </c>
      <c r="D398" s="76">
        <v>393027.2</v>
      </c>
      <c r="E398" s="76">
        <v>227727.2</v>
      </c>
      <c r="F398" s="88">
        <f t="shared" si="12"/>
        <v>165300</v>
      </c>
      <c r="G398" s="89">
        <f t="shared" si="13"/>
        <v>0.57941842193110304</v>
      </c>
    </row>
    <row r="399" spans="1:7" ht="25.5" hidden="1">
      <c r="A399" s="73" t="s">
        <v>909</v>
      </c>
      <c r="B399" s="74" t="s">
        <v>676</v>
      </c>
      <c r="C399" s="75" t="s">
        <v>112</v>
      </c>
      <c r="D399" s="76">
        <v>25000</v>
      </c>
      <c r="E399" s="76">
        <v>25000</v>
      </c>
      <c r="F399" s="88">
        <f t="shared" si="12"/>
        <v>0</v>
      </c>
      <c r="G399" s="89">
        <f t="shared" si="13"/>
        <v>1</v>
      </c>
    </row>
    <row r="400" spans="1:7" hidden="1">
      <c r="A400" s="73" t="s">
        <v>1268</v>
      </c>
      <c r="B400" s="74" t="s">
        <v>676</v>
      </c>
      <c r="C400" s="75" t="s">
        <v>143</v>
      </c>
      <c r="D400" s="76">
        <v>65227</v>
      </c>
      <c r="E400" s="76">
        <v>65227</v>
      </c>
      <c r="F400" s="88">
        <f t="shared" si="12"/>
        <v>0</v>
      </c>
      <c r="G400" s="89">
        <f t="shared" si="13"/>
        <v>1</v>
      </c>
    </row>
    <row r="401" spans="1:7" hidden="1">
      <c r="A401" s="73" t="s">
        <v>929</v>
      </c>
      <c r="B401" s="74" t="s">
        <v>676</v>
      </c>
      <c r="C401" s="75" t="s">
        <v>551</v>
      </c>
      <c r="D401" s="76">
        <v>602409</v>
      </c>
      <c r="E401" s="76">
        <v>410859</v>
      </c>
      <c r="F401" s="88">
        <f t="shared" si="12"/>
        <v>191550</v>
      </c>
      <c r="G401" s="89">
        <f t="shared" si="13"/>
        <v>0.68202666294826275</v>
      </c>
    </row>
    <row r="402" spans="1:7" ht="25.5" hidden="1">
      <c r="A402" s="73" t="s">
        <v>238</v>
      </c>
      <c r="B402" s="74" t="s">
        <v>676</v>
      </c>
      <c r="C402" s="75" t="s">
        <v>117</v>
      </c>
      <c r="D402" s="76">
        <v>210300</v>
      </c>
      <c r="E402" s="76">
        <v>38750</v>
      </c>
      <c r="F402" s="88">
        <f t="shared" si="12"/>
        <v>171550</v>
      </c>
      <c r="G402" s="89">
        <f t="shared" si="13"/>
        <v>0.18426058012363292</v>
      </c>
    </row>
    <row r="403" spans="1:7" ht="38.25" hidden="1">
      <c r="A403" s="73" t="s">
        <v>983</v>
      </c>
      <c r="B403" s="74" t="s">
        <v>676</v>
      </c>
      <c r="C403" s="75" t="s">
        <v>274</v>
      </c>
      <c r="D403" s="76">
        <v>210300</v>
      </c>
      <c r="E403" s="76">
        <v>38750</v>
      </c>
      <c r="F403" s="88">
        <f t="shared" si="12"/>
        <v>171550</v>
      </c>
      <c r="G403" s="89">
        <f t="shared" si="13"/>
        <v>0.18426058012363292</v>
      </c>
    </row>
    <row r="404" spans="1:7" ht="38.25" hidden="1">
      <c r="A404" s="73" t="s">
        <v>281</v>
      </c>
      <c r="B404" s="74" t="s">
        <v>676</v>
      </c>
      <c r="C404" s="75" t="s">
        <v>858</v>
      </c>
      <c r="D404" s="76">
        <v>210300</v>
      </c>
      <c r="E404" s="76">
        <v>38750</v>
      </c>
      <c r="F404" s="88">
        <f t="shared" si="12"/>
        <v>171550</v>
      </c>
      <c r="G404" s="89">
        <f t="shared" si="13"/>
        <v>0.18426058012363292</v>
      </c>
    </row>
    <row r="405" spans="1:7" hidden="1">
      <c r="A405" s="73" t="s">
        <v>271</v>
      </c>
      <c r="B405" s="74" t="s">
        <v>676</v>
      </c>
      <c r="C405" s="75" t="s">
        <v>980</v>
      </c>
      <c r="D405" s="76">
        <v>120000</v>
      </c>
      <c r="E405" s="76">
        <v>38750</v>
      </c>
      <c r="F405" s="88">
        <f t="shared" si="12"/>
        <v>81250</v>
      </c>
      <c r="G405" s="89">
        <f t="shared" si="13"/>
        <v>0.32291666666666669</v>
      </c>
    </row>
    <row r="406" spans="1:7" hidden="1">
      <c r="A406" s="73" t="s">
        <v>199</v>
      </c>
      <c r="B406" s="74" t="s">
        <v>676</v>
      </c>
      <c r="C406" s="75" t="s">
        <v>16</v>
      </c>
      <c r="D406" s="76">
        <v>120000</v>
      </c>
      <c r="E406" s="76">
        <v>38750</v>
      </c>
      <c r="F406" s="88">
        <f t="shared" si="12"/>
        <v>81250</v>
      </c>
      <c r="G406" s="89">
        <f t="shared" si="13"/>
        <v>0.32291666666666669</v>
      </c>
    </row>
    <row r="407" spans="1:7" hidden="1">
      <c r="A407" s="73" t="s">
        <v>520</v>
      </c>
      <c r="B407" s="74" t="s">
        <v>676</v>
      </c>
      <c r="C407" s="75" t="s">
        <v>89</v>
      </c>
      <c r="D407" s="76">
        <v>120000</v>
      </c>
      <c r="E407" s="76">
        <v>38750</v>
      </c>
      <c r="F407" s="88">
        <f t="shared" si="12"/>
        <v>81250</v>
      </c>
      <c r="G407" s="89">
        <f t="shared" si="13"/>
        <v>0.32291666666666669</v>
      </c>
    </row>
    <row r="408" spans="1:7" hidden="1">
      <c r="A408" s="73" t="s">
        <v>1076</v>
      </c>
      <c r="B408" s="74" t="s">
        <v>676</v>
      </c>
      <c r="C408" s="75" t="s">
        <v>1373</v>
      </c>
      <c r="D408" s="76">
        <v>90300</v>
      </c>
      <c r="E408" s="76">
        <v>0</v>
      </c>
      <c r="F408" s="88">
        <f t="shared" si="12"/>
        <v>90300</v>
      </c>
      <c r="G408" s="89">
        <f t="shared" si="13"/>
        <v>0</v>
      </c>
    </row>
    <row r="409" spans="1:7" hidden="1">
      <c r="A409" s="73" t="s">
        <v>1431</v>
      </c>
      <c r="B409" s="74" t="s">
        <v>676</v>
      </c>
      <c r="C409" s="75" t="s">
        <v>1054</v>
      </c>
      <c r="D409" s="76">
        <v>90300</v>
      </c>
      <c r="E409" s="76">
        <v>0</v>
      </c>
      <c r="F409" s="88">
        <f t="shared" si="12"/>
        <v>90300</v>
      </c>
      <c r="G409" s="89">
        <f t="shared" si="13"/>
        <v>0</v>
      </c>
    </row>
    <row r="410" spans="1:7" hidden="1">
      <c r="A410" s="73" t="s">
        <v>977</v>
      </c>
      <c r="B410" s="74" t="s">
        <v>676</v>
      </c>
      <c r="C410" s="75" t="s">
        <v>1232</v>
      </c>
      <c r="D410" s="76">
        <v>392109</v>
      </c>
      <c r="E410" s="76">
        <v>372109</v>
      </c>
      <c r="F410" s="88">
        <f t="shared" si="12"/>
        <v>20000</v>
      </c>
      <c r="G410" s="89">
        <f t="shared" si="13"/>
        <v>0.94899377469020096</v>
      </c>
    </row>
    <row r="411" spans="1:7" ht="51" hidden="1">
      <c r="A411" s="73" t="s">
        <v>177</v>
      </c>
      <c r="B411" s="74" t="s">
        <v>676</v>
      </c>
      <c r="C411" s="75" t="s">
        <v>632</v>
      </c>
      <c r="D411" s="76">
        <v>392109</v>
      </c>
      <c r="E411" s="76">
        <v>372109</v>
      </c>
      <c r="F411" s="88">
        <f t="shared" si="12"/>
        <v>20000</v>
      </c>
      <c r="G411" s="89">
        <f t="shared" si="13"/>
        <v>0.94899377469020096</v>
      </c>
    </row>
    <row r="412" spans="1:7" hidden="1">
      <c r="A412" s="73" t="s">
        <v>271</v>
      </c>
      <c r="B412" s="74" t="s">
        <v>676</v>
      </c>
      <c r="C412" s="75" t="s">
        <v>743</v>
      </c>
      <c r="D412" s="76">
        <v>392109</v>
      </c>
      <c r="E412" s="76">
        <v>372109</v>
      </c>
      <c r="F412" s="88">
        <f t="shared" si="12"/>
        <v>20000</v>
      </c>
      <c r="G412" s="89">
        <f t="shared" si="13"/>
        <v>0.94899377469020096</v>
      </c>
    </row>
    <row r="413" spans="1:7" hidden="1">
      <c r="A413" s="73" t="s">
        <v>1522</v>
      </c>
      <c r="B413" s="74" t="s">
        <v>676</v>
      </c>
      <c r="C413" s="75" t="s">
        <v>1497</v>
      </c>
      <c r="D413" s="76">
        <v>392109</v>
      </c>
      <c r="E413" s="76">
        <v>372109</v>
      </c>
      <c r="F413" s="88">
        <f t="shared" si="12"/>
        <v>20000</v>
      </c>
      <c r="G413" s="89">
        <f t="shared" si="13"/>
        <v>0.94899377469020096</v>
      </c>
    </row>
    <row r="414" spans="1:7" ht="38.25" hidden="1">
      <c r="A414" s="73" t="s">
        <v>435</v>
      </c>
      <c r="B414" s="74" t="s">
        <v>676</v>
      </c>
      <c r="C414" s="75" t="s">
        <v>363</v>
      </c>
      <c r="D414" s="76">
        <v>392109</v>
      </c>
      <c r="E414" s="76">
        <v>372109</v>
      </c>
      <c r="F414" s="88">
        <f t="shared" si="12"/>
        <v>20000</v>
      </c>
      <c r="G414" s="89">
        <f t="shared" si="13"/>
        <v>0.94899377469020096</v>
      </c>
    </row>
    <row r="415" spans="1:7" hidden="1">
      <c r="A415" s="73" t="s">
        <v>110</v>
      </c>
      <c r="B415" s="74" t="s">
        <v>676</v>
      </c>
      <c r="C415" s="75" t="s">
        <v>467</v>
      </c>
      <c r="D415" s="76">
        <v>3000000</v>
      </c>
      <c r="E415" s="76">
        <v>2971373.42</v>
      </c>
      <c r="F415" s="88">
        <f t="shared" si="12"/>
        <v>28626.580000000075</v>
      </c>
      <c r="G415" s="89">
        <f t="shared" si="13"/>
        <v>0.99045780666666661</v>
      </c>
    </row>
    <row r="416" spans="1:7" ht="25.5" hidden="1">
      <c r="A416" s="73" t="s">
        <v>238</v>
      </c>
      <c r="B416" s="74" t="s">
        <v>676</v>
      </c>
      <c r="C416" s="75" t="s">
        <v>33</v>
      </c>
      <c r="D416" s="76">
        <v>3000000</v>
      </c>
      <c r="E416" s="76">
        <v>2971373.42</v>
      </c>
      <c r="F416" s="88">
        <f t="shared" si="12"/>
        <v>28626.580000000075</v>
      </c>
      <c r="G416" s="89">
        <f t="shared" si="13"/>
        <v>0.99045780666666661</v>
      </c>
    </row>
    <row r="417" spans="1:7" ht="38.25" hidden="1">
      <c r="A417" s="73" t="s">
        <v>983</v>
      </c>
      <c r="B417" s="74" t="s">
        <v>676</v>
      </c>
      <c r="C417" s="75" t="s">
        <v>879</v>
      </c>
      <c r="D417" s="76">
        <v>3000000</v>
      </c>
      <c r="E417" s="76">
        <v>2971373.42</v>
      </c>
      <c r="F417" s="88">
        <f t="shared" si="12"/>
        <v>28626.580000000075</v>
      </c>
      <c r="G417" s="89">
        <f t="shared" si="13"/>
        <v>0.99045780666666661</v>
      </c>
    </row>
    <row r="418" spans="1:7" ht="38.25" hidden="1">
      <c r="A418" s="73" t="s">
        <v>281</v>
      </c>
      <c r="B418" s="74" t="s">
        <v>676</v>
      </c>
      <c r="C418" s="75" t="s">
        <v>772</v>
      </c>
      <c r="D418" s="76">
        <v>3000000</v>
      </c>
      <c r="E418" s="76">
        <v>2971373.42</v>
      </c>
      <c r="F418" s="88">
        <f t="shared" si="12"/>
        <v>28626.580000000075</v>
      </c>
      <c r="G418" s="89">
        <f t="shared" si="13"/>
        <v>0.99045780666666661</v>
      </c>
    </row>
    <row r="419" spans="1:7" hidden="1">
      <c r="A419" s="73" t="s">
        <v>271</v>
      </c>
      <c r="B419" s="74" t="s">
        <v>676</v>
      </c>
      <c r="C419" s="75" t="s">
        <v>892</v>
      </c>
      <c r="D419" s="76">
        <v>3000000</v>
      </c>
      <c r="E419" s="76">
        <v>2971373.42</v>
      </c>
      <c r="F419" s="88">
        <f t="shared" si="12"/>
        <v>28626.580000000075</v>
      </c>
      <c r="G419" s="89">
        <f t="shared" si="13"/>
        <v>0.99045780666666661</v>
      </c>
    </row>
    <row r="420" spans="1:7" hidden="1">
      <c r="A420" s="73" t="s">
        <v>199</v>
      </c>
      <c r="B420" s="74" t="s">
        <v>676</v>
      </c>
      <c r="C420" s="75" t="s">
        <v>1606</v>
      </c>
      <c r="D420" s="76">
        <v>3000000</v>
      </c>
      <c r="E420" s="76">
        <v>2971373.42</v>
      </c>
      <c r="F420" s="88">
        <f t="shared" si="12"/>
        <v>28626.580000000075</v>
      </c>
      <c r="G420" s="89">
        <f t="shared" si="13"/>
        <v>0.99045780666666661</v>
      </c>
    </row>
    <row r="421" spans="1:7" hidden="1">
      <c r="A421" s="73" t="s">
        <v>1146</v>
      </c>
      <c r="B421" s="74" t="s">
        <v>676</v>
      </c>
      <c r="C421" s="75" t="s">
        <v>294</v>
      </c>
      <c r="D421" s="76">
        <v>28626.58</v>
      </c>
      <c r="E421" s="76">
        <v>0</v>
      </c>
      <c r="F421" s="88">
        <f t="shared" si="12"/>
        <v>28626.58</v>
      </c>
      <c r="G421" s="89">
        <f t="shared" si="13"/>
        <v>0</v>
      </c>
    </row>
    <row r="422" spans="1:7" hidden="1">
      <c r="A422" s="73" t="s">
        <v>557</v>
      </c>
      <c r="B422" s="74" t="s">
        <v>676</v>
      </c>
      <c r="C422" s="75" t="s">
        <v>1216</v>
      </c>
      <c r="D422" s="76">
        <v>2971373.42</v>
      </c>
      <c r="E422" s="76">
        <v>2971373.42</v>
      </c>
      <c r="F422" s="88">
        <f t="shared" si="12"/>
        <v>0</v>
      </c>
      <c r="G422" s="89">
        <f t="shared" si="13"/>
        <v>1</v>
      </c>
    </row>
    <row r="423" spans="1:7" hidden="1">
      <c r="A423" s="73" t="s">
        <v>370</v>
      </c>
      <c r="B423" s="74" t="s">
        <v>676</v>
      </c>
      <c r="C423" s="75" t="s">
        <v>993</v>
      </c>
      <c r="D423" s="76">
        <v>2706900</v>
      </c>
      <c r="E423" s="76">
        <v>1068541.6100000001</v>
      </c>
      <c r="F423" s="88">
        <f t="shared" si="12"/>
        <v>1638358.39</v>
      </c>
      <c r="G423" s="89">
        <f t="shared" si="13"/>
        <v>0.39474735306069675</v>
      </c>
    </row>
    <row r="424" spans="1:7" ht="25.5" hidden="1">
      <c r="A424" s="73" t="s">
        <v>238</v>
      </c>
      <c r="B424" s="74" t="s">
        <v>676</v>
      </c>
      <c r="C424" s="75" t="s">
        <v>582</v>
      </c>
      <c r="D424" s="76">
        <v>310000</v>
      </c>
      <c r="E424" s="76">
        <v>225000</v>
      </c>
      <c r="F424" s="88">
        <f t="shared" si="12"/>
        <v>85000</v>
      </c>
      <c r="G424" s="89">
        <f t="shared" si="13"/>
        <v>0.72580645161290325</v>
      </c>
    </row>
    <row r="425" spans="1:7" ht="38.25" hidden="1">
      <c r="A425" s="73" t="s">
        <v>983</v>
      </c>
      <c r="B425" s="74" t="s">
        <v>676</v>
      </c>
      <c r="C425" s="75" t="s">
        <v>1402</v>
      </c>
      <c r="D425" s="76">
        <v>310000</v>
      </c>
      <c r="E425" s="76">
        <v>225000</v>
      </c>
      <c r="F425" s="88">
        <f t="shared" si="12"/>
        <v>85000</v>
      </c>
      <c r="G425" s="89">
        <f t="shared" si="13"/>
        <v>0.72580645161290325</v>
      </c>
    </row>
    <row r="426" spans="1:7" ht="38.25" hidden="1">
      <c r="A426" s="73" t="s">
        <v>281</v>
      </c>
      <c r="B426" s="74" t="s">
        <v>676</v>
      </c>
      <c r="C426" s="75" t="s">
        <v>1292</v>
      </c>
      <c r="D426" s="76">
        <v>310000</v>
      </c>
      <c r="E426" s="76">
        <v>225000</v>
      </c>
      <c r="F426" s="88">
        <f t="shared" si="12"/>
        <v>85000</v>
      </c>
      <c r="G426" s="89">
        <f t="shared" si="13"/>
        <v>0.72580645161290325</v>
      </c>
    </row>
    <row r="427" spans="1:7" hidden="1">
      <c r="A427" s="73" t="s">
        <v>271</v>
      </c>
      <c r="B427" s="74" t="s">
        <v>676</v>
      </c>
      <c r="C427" s="75" t="s">
        <v>1418</v>
      </c>
      <c r="D427" s="76">
        <v>10000</v>
      </c>
      <c r="E427" s="76">
        <v>0</v>
      </c>
      <c r="F427" s="88">
        <f t="shared" si="12"/>
        <v>10000</v>
      </c>
      <c r="G427" s="89">
        <f t="shared" si="13"/>
        <v>0</v>
      </c>
    </row>
    <row r="428" spans="1:7" hidden="1">
      <c r="A428" s="73" t="s">
        <v>199</v>
      </c>
      <c r="B428" s="74" t="s">
        <v>676</v>
      </c>
      <c r="C428" s="75" t="s">
        <v>474</v>
      </c>
      <c r="D428" s="76">
        <v>10000</v>
      </c>
      <c r="E428" s="76">
        <v>0</v>
      </c>
      <c r="F428" s="88">
        <f t="shared" si="12"/>
        <v>10000</v>
      </c>
      <c r="G428" s="89">
        <f t="shared" si="13"/>
        <v>0</v>
      </c>
    </row>
    <row r="429" spans="1:7" hidden="1">
      <c r="A429" s="73" t="s">
        <v>557</v>
      </c>
      <c r="B429" s="74" t="s">
        <v>676</v>
      </c>
      <c r="C429" s="75" t="s">
        <v>1069</v>
      </c>
      <c r="D429" s="76">
        <v>10000</v>
      </c>
      <c r="E429" s="76">
        <v>0</v>
      </c>
      <c r="F429" s="88">
        <f t="shared" si="12"/>
        <v>10000</v>
      </c>
      <c r="G429" s="89">
        <f t="shared" si="13"/>
        <v>0</v>
      </c>
    </row>
    <row r="430" spans="1:7" hidden="1">
      <c r="A430" s="73" t="s">
        <v>1076</v>
      </c>
      <c r="B430" s="74" t="s">
        <v>676</v>
      </c>
      <c r="C430" s="75" t="s">
        <v>134</v>
      </c>
      <c r="D430" s="76">
        <v>300000</v>
      </c>
      <c r="E430" s="76">
        <v>225000</v>
      </c>
      <c r="F430" s="88">
        <f t="shared" si="12"/>
        <v>75000</v>
      </c>
      <c r="G430" s="89">
        <f t="shared" si="13"/>
        <v>0.75</v>
      </c>
    </row>
    <row r="431" spans="1:7" hidden="1">
      <c r="A431" s="73" t="s">
        <v>1431</v>
      </c>
      <c r="B431" s="74" t="s">
        <v>676</v>
      </c>
      <c r="C431" s="75" t="s">
        <v>1488</v>
      </c>
      <c r="D431" s="76">
        <v>300000</v>
      </c>
      <c r="E431" s="76">
        <v>225000</v>
      </c>
      <c r="F431" s="88">
        <f t="shared" si="12"/>
        <v>75000</v>
      </c>
      <c r="G431" s="89">
        <f t="shared" si="13"/>
        <v>0.75</v>
      </c>
    </row>
    <row r="432" spans="1:7" hidden="1">
      <c r="A432" s="73" t="s">
        <v>977</v>
      </c>
      <c r="B432" s="74" t="s">
        <v>676</v>
      </c>
      <c r="C432" s="75" t="s">
        <v>15</v>
      </c>
      <c r="D432" s="76">
        <v>2396900</v>
      </c>
      <c r="E432" s="76">
        <v>843541.61</v>
      </c>
      <c r="F432" s="88">
        <f t="shared" si="12"/>
        <v>1553358.3900000001</v>
      </c>
      <c r="G432" s="89">
        <f t="shared" si="13"/>
        <v>0.35193024740289541</v>
      </c>
    </row>
    <row r="433" spans="1:7" ht="51" hidden="1">
      <c r="A433" s="73" t="s">
        <v>177</v>
      </c>
      <c r="B433" s="74" t="s">
        <v>676</v>
      </c>
      <c r="C433" s="75" t="s">
        <v>1063</v>
      </c>
      <c r="D433" s="76">
        <v>2396900</v>
      </c>
      <c r="E433" s="76">
        <v>843541.61</v>
      </c>
      <c r="F433" s="88">
        <f t="shared" si="12"/>
        <v>1553358.3900000001</v>
      </c>
      <c r="G433" s="89">
        <f t="shared" si="13"/>
        <v>0.35193024740289541</v>
      </c>
    </row>
    <row r="434" spans="1:7" hidden="1">
      <c r="A434" s="73" t="s">
        <v>271</v>
      </c>
      <c r="B434" s="74" t="s">
        <v>676</v>
      </c>
      <c r="C434" s="75" t="s">
        <v>1161</v>
      </c>
      <c r="D434" s="76">
        <v>2396900</v>
      </c>
      <c r="E434" s="76">
        <v>843541.61</v>
      </c>
      <c r="F434" s="88">
        <f t="shared" si="12"/>
        <v>1553358.3900000001</v>
      </c>
      <c r="G434" s="89">
        <f t="shared" si="13"/>
        <v>0.35193024740289541</v>
      </c>
    </row>
    <row r="435" spans="1:7" hidden="1">
      <c r="A435" s="73" t="s">
        <v>1522</v>
      </c>
      <c r="B435" s="74" t="s">
        <v>676</v>
      </c>
      <c r="C435" s="75" t="s">
        <v>279</v>
      </c>
      <c r="D435" s="76">
        <v>2396900</v>
      </c>
      <c r="E435" s="76">
        <v>843541.61</v>
      </c>
      <c r="F435" s="88">
        <f t="shared" si="12"/>
        <v>1553358.3900000001</v>
      </c>
      <c r="G435" s="89">
        <f t="shared" si="13"/>
        <v>0.35193024740289541</v>
      </c>
    </row>
    <row r="436" spans="1:7" ht="38.25" hidden="1">
      <c r="A436" s="73" t="s">
        <v>435</v>
      </c>
      <c r="B436" s="74" t="s">
        <v>676</v>
      </c>
      <c r="C436" s="75" t="s">
        <v>793</v>
      </c>
      <c r="D436" s="76">
        <v>2396900</v>
      </c>
      <c r="E436" s="76">
        <v>843541.61</v>
      </c>
      <c r="F436" s="88">
        <f t="shared" si="12"/>
        <v>1553358.3900000001</v>
      </c>
      <c r="G436" s="89">
        <f t="shared" si="13"/>
        <v>0.35193024740289541</v>
      </c>
    </row>
    <row r="437" spans="1:7" hidden="1">
      <c r="A437" s="73" t="s">
        <v>184</v>
      </c>
      <c r="B437" s="74" t="s">
        <v>676</v>
      </c>
      <c r="C437" s="75" t="s">
        <v>901</v>
      </c>
      <c r="D437" s="76">
        <v>68786302.239999995</v>
      </c>
      <c r="E437" s="76">
        <v>18521163.870000001</v>
      </c>
      <c r="F437" s="88">
        <f t="shared" si="12"/>
        <v>50265138.36999999</v>
      </c>
      <c r="G437" s="89">
        <f t="shared" si="13"/>
        <v>0.26925657095766575</v>
      </c>
    </row>
    <row r="438" spans="1:7" ht="25.5" hidden="1">
      <c r="A438" s="73" t="s">
        <v>238</v>
      </c>
      <c r="B438" s="74" t="s">
        <v>676</v>
      </c>
      <c r="C438" s="75" t="s">
        <v>1159</v>
      </c>
      <c r="D438" s="76">
        <v>68786302.239999995</v>
      </c>
      <c r="E438" s="76">
        <v>18521163.870000001</v>
      </c>
      <c r="F438" s="88">
        <f t="shared" si="12"/>
        <v>50265138.36999999</v>
      </c>
      <c r="G438" s="89">
        <f t="shared" si="13"/>
        <v>0.26925657095766575</v>
      </c>
    </row>
    <row r="439" spans="1:7" ht="38.25" hidden="1">
      <c r="A439" s="73" t="s">
        <v>983</v>
      </c>
      <c r="B439" s="74" t="s">
        <v>676</v>
      </c>
      <c r="C439" s="75" t="s">
        <v>1316</v>
      </c>
      <c r="D439" s="76">
        <v>68786302.239999995</v>
      </c>
      <c r="E439" s="76">
        <v>18521163.870000001</v>
      </c>
      <c r="F439" s="88">
        <f t="shared" si="12"/>
        <v>50265138.36999999</v>
      </c>
      <c r="G439" s="89">
        <f t="shared" si="13"/>
        <v>0.26925657095766575</v>
      </c>
    </row>
    <row r="440" spans="1:7" ht="38.25" hidden="1">
      <c r="A440" s="73" t="s">
        <v>1494</v>
      </c>
      <c r="B440" s="74" t="s">
        <v>676</v>
      </c>
      <c r="C440" s="75" t="s">
        <v>1345</v>
      </c>
      <c r="D440" s="76">
        <v>41264741.600000001</v>
      </c>
      <c r="E440" s="76">
        <v>7207666.5499999998</v>
      </c>
      <c r="F440" s="88">
        <f t="shared" si="12"/>
        <v>34057075.050000004</v>
      </c>
      <c r="G440" s="89">
        <f t="shared" si="13"/>
        <v>0.17466888851183304</v>
      </c>
    </row>
    <row r="441" spans="1:7" hidden="1">
      <c r="A441" s="73" t="s">
        <v>271</v>
      </c>
      <c r="B441" s="74" t="s">
        <v>676</v>
      </c>
      <c r="C441" s="75" t="s">
        <v>1457</v>
      </c>
      <c r="D441" s="76">
        <v>41264741.600000001</v>
      </c>
      <c r="E441" s="76">
        <v>7207666.5499999998</v>
      </c>
      <c r="F441" s="88">
        <f t="shared" si="12"/>
        <v>34057075.050000004</v>
      </c>
      <c r="G441" s="89">
        <f t="shared" si="13"/>
        <v>0.17466888851183304</v>
      </c>
    </row>
    <row r="442" spans="1:7" hidden="1">
      <c r="A442" s="73" t="s">
        <v>199</v>
      </c>
      <c r="B442" s="74" t="s">
        <v>676</v>
      </c>
      <c r="C442" s="75" t="s">
        <v>1490</v>
      </c>
      <c r="D442" s="76">
        <v>41264741.600000001</v>
      </c>
      <c r="E442" s="76">
        <v>7207666.5499999998</v>
      </c>
      <c r="F442" s="88">
        <f t="shared" si="12"/>
        <v>34057075.050000004</v>
      </c>
      <c r="G442" s="89">
        <f t="shared" si="13"/>
        <v>0.17466888851183304</v>
      </c>
    </row>
    <row r="443" spans="1:7" hidden="1">
      <c r="A443" s="73" t="s">
        <v>1146</v>
      </c>
      <c r="B443" s="74" t="s">
        <v>676</v>
      </c>
      <c r="C443" s="75" t="s">
        <v>853</v>
      </c>
      <c r="D443" s="76">
        <v>41066012</v>
      </c>
      <c r="E443" s="76">
        <v>7207666.5499999998</v>
      </c>
      <c r="F443" s="88">
        <f t="shared" si="12"/>
        <v>33858345.450000003</v>
      </c>
      <c r="G443" s="89">
        <f t="shared" si="13"/>
        <v>0.1755141587646738</v>
      </c>
    </row>
    <row r="444" spans="1:7" hidden="1">
      <c r="A444" s="73" t="s">
        <v>557</v>
      </c>
      <c r="B444" s="74" t="s">
        <v>676</v>
      </c>
      <c r="C444" s="75" t="s">
        <v>1101</v>
      </c>
      <c r="D444" s="76">
        <v>198729.60000000001</v>
      </c>
      <c r="E444" s="76">
        <v>0</v>
      </c>
      <c r="F444" s="88">
        <f t="shared" si="12"/>
        <v>198729.60000000001</v>
      </c>
      <c r="G444" s="89">
        <f t="shared" si="13"/>
        <v>0</v>
      </c>
    </row>
    <row r="445" spans="1:7" ht="38.25" hidden="1">
      <c r="A445" s="73" t="s">
        <v>281</v>
      </c>
      <c r="B445" s="74" t="s">
        <v>676</v>
      </c>
      <c r="C445" s="75" t="s">
        <v>231</v>
      </c>
      <c r="D445" s="76">
        <v>27521560.640000001</v>
      </c>
      <c r="E445" s="76">
        <v>11313497.32</v>
      </c>
      <c r="F445" s="88">
        <f t="shared" si="12"/>
        <v>16208063.32</v>
      </c>
      <c r="G445" s="89">
        <f t="shared" si="13"/>
        <v>0.41107760813378058</v>
      </c>
    </row>
    <row r="446" spans="1:7" hidden="1">
      <c r="A446" s="73" t="s">
        <v>271</v>
      </c>
      <c r="B446" s="74" t="s">
        <v>676</v>
      </c>
      <c r="C446" s="75" t="s">
        <v>358</v>
      </c>
      <c r="D446" s="76">
        <v>27521560.640000001</v>
      </c>
      <c r="E446" s="76">
        <v>11313497.32</v>
      </c>
      <c r="F446" s="88">
        <f t="shared" si="12"/>
        <v>16208063.32</v>
      </c>
      <c r="G446" s="89">
        <f t="shared" si="13"/>
        <v>0.41107760813378058</v>
      </c>
    </row>
    <row r="447" spans="1:7" hidden="1">
      <c r="A447" s="73" t="s">
        <v>199</v>
      </c>
      <c r="B447" s="74" t="s">
        <v>676</v>
      </c>
      <c r="C447" s="75" t="s">
        <v>396</v>
      </c>
      <c r="D447" s="76">
        <v>27521560.640000001</v>
      </c>
      <c r="E447" s="76">
        <v>11313497.32</v>
      </c>
      <c r="F447" s="88">
        <f t="shared" si="12"/>
        <v>16208063.32</v>
      </c>
      <c r="G447" s="89">
        <f t="shared" si="13"/>
        <v>0.41107760813378058</v>
      </c>
    </row>
    <row r="448" spans="1:7" hidden="1">
      <c r="A448" s="73" t="s">
        <v>1146</v>
      </c>
      <c r="B448" s="74" t="s">
        <v>676</v>
      </c>
      <c r="C448" s="75" t="s">
        <v>728</v>
      </c>
      <c r="D448" s="76">
        <v>26801049.620000001</v>
      </c>
      <c r="E448" s="76">
        <v>11126571.970000001</v>
      </c>
      <c r="F448" s="88">
        <f t="shared" si="12"/>
        <v>15674477.65</v>
      </c>
      <c r="G448" s="89">
        <f t="shared" si="13"/>
        <v>0.41515433640691868</v>
      </c>
    </row>
    <row r="449" spans="1:7" hidden="1">
      <c r="A449" s="73" t="s">
        <v>557</v>
      </c>
      <c r="B449" s="74" t="s">
        <v>676</v>
      </c>
      <c r="C449" s="75" t="s">
        <v>4</v>
      </c>
      <c r="D449" s="76">
        <v>720511.02</v>
      </c>
      <c r="E449" s="76">
        <v>186925.35</v>
      </c>
      <c r="F449" s="88">
        <f t="shared" si="12"/>
        <v>533585.67000000004</v>
      </c>
      <c r="G449" s="89">
        <f t="shared" si="13"/>
        <v>0.25943440809552087</v>
      </c>
    </row>
    <row r="450" spans="1:7" hidden="1">
      <c r="A450" s="73" t="s">
        <v>1125</v>
      </c>
      <c r="B450" s="74" t="s">
        <v>676</v>
      </c>
      <c r="C450" s="75" t="s">
        <v>1056</v>
      </c>
      <c r="D450" s="76">
        <v>0</v>
      </c>
      <c r="E450" s="76">
        <v>0</v>
      </c>
      <c r="F450" s="88">
        <f t="shared" si="12"/>
        <v>0</v>
      </c>
      <c r="G450" s="89">
        <v>0</v>
      </c>
    </row>
    <row r="451" spans="1:7" hidden="1">
      <c r="A451" s="73" t="s">
        <v>1202</v>
      </c>
      <c r="B451" s="74" t="s">
        <v>676</v>
      </c>
      <c r="C451" s="75" t="s">
        <v>1463</v>
      </c>
      <c r="D451" s="76">
        <v>0</v>
      </c>
      <c r="E451" s="76">
        <v>0</v>
      </c>
      <c r="F451" s="88">
        <f t="shared" si="12"/>
        <v>0</v>
      </c>
      <c r="G451" s="89">
        <v>0</v>
      </c>
    </row>
    <row r="452" spans="1:7" ht="51" hidden="1">
      <c r="A452" s="73" t="s">
        <v>552</v>
      </c>
      <c r="B452" s="74" t="s">
        <v>676</v>
      </c>
      <c r="C452" s="75" t="s">
        <v>368</v>
      </c>
      <c r="D452" s="76">
        <v>0</v>
      </c>
      <c r="E452" s="76">
        <v>0</v>
      </c>
      <c r="F452" s="88">
        <f t="shared" si="12"/>
        <v>0</v>
      </c>
      <c r="G452" s="89">
        <v>0</v>
      </c>
    </row>
    <row r="453" spans="1:7" hidden="1">
      <c r="A453" s="73" t="s">
        <v>271</v>
      </c>
      <c r="B453" s="74" t="s">
        <v>676</v>
      </c>
      <c r="C453" s="75" t="s">
        <v>482</v>
      </c>
      <c r="D453" s="76">
        <v>0</v>
      </c>
      <c r="E453" s="76">
        <v>0</v>
      </c>
      <c r="F453" s="88">
        <f t="shared" si="12"/>
        <v>0</v>
      </c>
      <c r="G453" s="89">
        <v>0</v>
      </c>
    </row>
    <row r="454" spans="1:7" hidden="1">
      <c r="A454" s="73" t="s">
        <v>1401</v>
      </c>
      <c r="B454" s="74" t="s">
        <v>676</v>
      </c>
      <c r="C454" s="75" t="s">
        <v>1597</v>
      </c>
      <c r="D454" s="76">
        <v>0</v>
      </c>
      <c r="E454" s="76">
        <v>0</v>
      </c>
      <c r="F454" s="88">
        <f t="shared" si="12"/>
        <v>0</v>
      </c>
      <c r="G454" s="89">
        <v>0</v>
      </c>
    </row>
    <row r="455" spans="1:7" ht="25.5" hidden="1">
      <c r="A455" s="73" t="s">
        <v>170</v>
      </c>
      <c r="B455" s="74" t="s">
        <v>676</v>
      </c>
      <c r="C455" s="75" t="s">
        <v>181</v>
      </c>
      <c r="D455" s="76">
        <v>0</v>
      </c>
      <c r="E455" s="76">
        <v>0</v>
      </c>
      <c r="F455" s="88">
        <f t="shared" si="12"/>
        <v>0</v>
      </c>
      <c r="G455" s="89">
        <v>0</v>
      </c>
    </row>
    <row r="456" spans="1:7" ht="25.5" hidden="1">
      <c r="A456" s="73" t="s">
        <v>886</v>
      </c>
      <c r="B456" s="74" t="s">
        <v>676</v>
      </c>
      <c r="C456" s="75" t="s">
        <v>1103</v>
      </c>
      <c r="D456" s="76">
        <v>10275513.199999999</v>
      </c>
      <c r="E456" s="76">
        <v>3284572.18</v>
      </c>
      <c r="F456" s="88">
        <f t="shared" si="12"/>
        <v>6990941.0199999996</v>
      </c>
      <c r="G456" s="89">
        <f t="shared" si="13"/>
        <v>0.31965042680301364</v>
      </c>
    </row>
    <row r="457" spans="1:7" ht="25.5" hidden="1">
      <c r="A457" s="73" t="s">
        <v>238</v>
      </c>
      <c r="B457" s="74" t="s">
        <v>676</v>
      </c>
      <c r="C457" s="75" t="s">
        <v>713</v>
      </c>
      <c r="D457" s="76">
        <v>2306318.2000000002</v>
      </c>
      <c r="E457" s="76">
        <v>412481.2</v>
      </c>
      <c r="F457" s="88">
        <f t="shared" ref="F457:F520" si="14">D457-E457</f>
        <v>1893837.0000000002</v>
      </c>
      <c r="G457" s="89">
        <f t="shared" ref="G457:G520" si="15">E457/D457</f>
        <v>0.17884834798598043</v>
      </c>
    </row>
    <row r="458" spans="1:7" ht="38.25" hidden="1">
      <c r="A458" s="73" t="s">
        <v>983</v>
      </c>
      <c r="B458" s="74" t="s">
        <v>676</v>
      </c>
      <c r="C458" s="75" t="s">
        <v>844</v>
      </c>
      <c r="D458" s="76">
        <v>2306318.2000000002</v>
      </c>
      <c r="E458" s="76">
        <v>412481.2</v>
      </c>
      <c r="F458" s="88">
        <f t="shared" si="14"/>
        <v>1893837.0000000002</v>
      </c>
      <c r="G458" s="89">
        <f t="shared" si="15"/>
        <v>0.17884834798598043</v>
      </c>
    </row>
    <row r="459" spans="1:7" ht="38.25" hidden="1">
      <c r="A459" s="73" t="s">
        <v>281</v>
      </c>
      <c r="B459" s="74" t="s">
        <v>676</v>
      </c>
      <c r="C459" s="75" t="s">
        <v>1440</v>
      </c>
      <c r="D459" s="76">
        <v>2306318.2000000002</v>
      </c>
      <c r="E459" s="76">
        <v>412481.2</v>
      </c>
      <c r="F459" s="88">
        <f t="shared" si="14"/>
        <v>1893837.0000000002</v>
      </c>
      <c r="G459" s="89">
        <f t="shared" si="15"/>
        <v>0.17884834798598043</v>
      </c>
    </row>
    <row r="460" spans="1:7" hidden="1">
      <c r="A460" s="73" t="s">
        <v>271</v>
      </c>
      <c r="B460" s="74" t="s">
        <v>676</v>
      </c>
      <c r="C460" s="75" t="s">
        <v>1551</v>
      </c>
      <c r="D460" s="76">
        <v>2213364</v>
      </c>
      <c r="E460" s="76">
        <v>319527</v>
      </c>
      <c r="F460" s="88">
        <f t="shared" si="14"/>
        <v>1893837</v>
      </c>
      <c r="G460" s="89">
        <f t="shared" si="15"/>
        <v>0.14436260822892213</v>
      </c>
    </row>
    <row r="461" spans="1:7" hidden="1">
      <c r="A461" s="73" t="s">
        <v>199</v>
      </c>
      <c r="B461" s="74" t="s">
        <v>676</v>
      </c>
      <c r="C461" s="75" t="s">
        <v>1586</v>
      </c>
      <c r="D461" s="76">
        <v>1970264</v>
      </c>
      <c r="E461" s="76">
        <v>175427</v>
      </c>
      <c r="F461" s="88">
        <f t="shared" si="14"/>
        <v>1794837</v>
      </c>
      <c r="G461" s="89">
        <f t="shared" si="15"/>
        <v>8.9037306675653613E-2</v>
      </c>
    </row>
    <row r="462" spans="1:7" hidden="1">
      <c r="A462" s="73" t="s">
        <v>1146</v>
      </c>
      <c r="B462" s="74" t="s">
        <v>676</v>
      </c>
      <c r="C462" s="75" t="s">
        <v>952</v>
      </c>
      <c r="D462" s="76">
        <v>97427</v>
      </c>
      <c r="E462" s="76">
        <v>97427</v>
      </c>
      <c r="F462" s="88">
        <f t="shared" si="14"/>
        <v>0</v>
      </c>
      <c r="G462" s="89">
        <f t="shared" si="15"/>
        <v>1</v>
      </c>
    </row>
    <row r="463" spans="1:7" hidden="1">
      <c r="A463" s="73" t="s">
        <v>557</v>
      </c>
      <c r="B463" s="74" t="s">
        <v>676</v>
      </c>
      <c r="C463" s="75" t="s">
        <v>1192</v>
      </c>
      <c r="D463" s="76">
        <v>1872837</v>
      </c>
      <c r="E463" s="76">
        <v>78000</v>
      </c>
      <c r="F463" s="88">
        <f t="shared" si="14"/>
        <v>1794837</v>
      </c>
      <c r="G463" s="89">
        <f t="shared" si="15"/>
        <v>4.1648045184925327E-2</v>
      </c>
    </row>
    <row r="464" spans="1:7" hidden="1">
      <c r="A464" s="73" t="s">
        <v>175</v>
      </c>
      <c r="B464" s="74" t="s">
        <v>676</v>
      </c>
      <c r="C464" s="75" t="s">
        <v>84</v>
      </c>
      <c r="D464" s="76">
        <v>243100</v>
      </c>
      <c r="E464" s="76">
        <v>144100</v>
      </c>
      <c r="F464" s="88">
        <f t="shared" si="14"/>
        <v>99000</v>
      </c>
      <c r="G464" s="89">
        <f t="shared" si="15"/>
        <v>0.59276018099547512</v>
      </c>
    </row>
    <row r="465" spans="1:7" hidden="1">
      <c r="A465" s="73" t="s">
        <v>1076</v>
      </c>
      <c r="B465" s="74" t="s">
        <v>676</v>
      </c>
      <c r="C465" s="75" t="s">
        <v>1249</v>
      </c>
      <c r="D465" s="76">
        <v>92954.2</v>
      </c>
      <c r="E465" s="76">
        <v>92954.2</v>
      </c>
      <c r="F465" s="88">
        <f t="shared" si="14"/>
        <v>0</v>
      </c>
      <c r="G465" s="89">
        <f t="shared" si="15"/>
        <v>1</v>
      </c>
    </row>
    <row r="466" spans="1:7" hidden="1">
      <c r="A466" s="73" t="s">
        <v>1431</v>
      </c>
      <c r="B466" s="74" t="s">
        <v>676</v>
      </c>
      <c r="C466" s="75" t="s">
        <v>1619</v>
      </c>
      <c r="D466" s="76">
        <v>2727.2</v>
      </c>
      <c r="E466" s="76">
        <v>2727.2</v>
      </c>
      <c r="F466" s="88">
        <f t="shared" si="14"/>
        <v>0</v>
      </c>
      <c r="G466" s="89">
        <f t="shared" si="15"/>
        <v>1</v>
      </c>
    </row>
    <row r="467" spans="1:7" ht="25.5" hidden="1">
      <c r="A467" s="73" t="s">
        <v>909</v>
      </c>
      <c r="B467" s="74" t="s">
        <v>676</v>
      </c>
      <c r="C467" s="75" t="s">
        <v>325</v>
      </c>
      <c r="D467" s="76">
        <v>25000</v>
      </c>
      <c r="E467" s="76">
        <v>25000</v>
      </c>
      <c r="F467" s="88">
        <f t="shared" si="14"/>
        <v>0</v>
      </c>
      <c r="G467" s="89">
        <f t="shared" si="15"/>
        <v>1</v>
      </c>
    </row>
    <row r="468" spans="1:7" hidden="1">
      <c r="A468" s="73" t="s">
        <v>1268</v>
      </c>
      <c r="B468" s="74" t="s">
        <v>676</v>
      </c>
      <c r="C468" s="75" t="s">
        <v>359</v>
      </c>
      <c r="D468" s="76">
        <v>65227</v>
      </c>
      <c r="E468" s="76">
        <v>65227</v>
      </c>
      <c r="F468" s="88">
        <f t="shared" si="14"/>
        <v>0</v>
      </c>
      <c r="G468" s="89">
        <f t="shared" si="15"/>
        <v>1</v>
      </c>
    </row>
    <row r="469" spans="1:7" ht="38.25" hidden="1">
      <c r="A469" s="73" t="s">
        <v>389</v>
      </c>
      <c r="B469" s="74" t="s">
        <v>676</v>
      </c>
      <c r="C469" s="75" t="s">
        <v>308</v>
      </c>
      <c r="D469" s="76">
        <v>99995</v>
      </c>
      <c r="E469" s="76">
        <v>99995</v>
      </c>
      <c r="F469" s="88">
        <f t="shared" si="14"/>
        <v>0</v>
      </c>
      <c r="G469" s="89">
        <f t="shared" si="15"/>
        <v>1</v>
      </c>
    </row>
    <row r="470" spans="1:7" hidden="1">
      <c r="A470" s="73" t="s">
        <v>946</v>
      </c>
      <c r="B470" s="74" t="s">
        <v>676</v>
      </c>
      <c r="C470" s="75" t="s">
        <v>1339</v>
      </c>
      <c r="D470" s="76">
        <v>99995</v>
      </c>
      <c r="E470" s="76">
        <v>99995</v>
      </c>
      <c r="F470" s="88">
        <f t="shared" si="14"/>
        <v>0</v>
      </c>
      <c r="G470" s="89">
        <f t="shared" si="15"/>
        <v>1</v>
      </c>
    </row>
    <row r="471" spans="1:7" ht="38.25" hidden="1">
      <c r="A471" s="73" t="s">
        <v>1201</v>
      </c>
      <c r="B471" s="74" t="s">
        <v>676</v>
      </c>
      <c r="C471" s="75" t="s">
        <v>257</v>
      </c>
      <c r="D471" s="76">
        <v>99995</v>
      </c>
      <c r="E471" s="76">
        <v>99995</v>
      </c>
      <c r="F471" s="88">
        <f t="shared" si="14"/>
        <v>0</v>
      </c>
      <c r="G471" s="89">
        <f t="shared" si="15"/>
        <v>1</v>
      </c>
    </row>
    <row r="472" spans="1:7" hidden="1">
      <c r="A472" s="73" t="s">
        <v>271</v>
      </c>
      <c r="B472" s="74" t="s">
        <v>676</v>
      </c>
      <c r="C472" s="75" t="s">
        <v>382</v>
      </c>
      <c r="D472" s="76">
        <v>99995</v>
      </c>
      <c r="E472" s="76">
        <v>99995</v>
      </c>
      <c r="F472" s="88">
        <f t="shared" si="14"/>
        <v>0</v>
      </c>
      <c r="G472" s="89">
        <f t="shared" si="15"/>
        <v>1</v>
      </c>
    </row>
    <row r="473" spans="1:7" hidden="1">
      <c r="A473" s="73" t="s">
        <v>199</v>
      </c>
      <c r="B473" s="74" t="s">
        <v>676</v>
      </c>
      <c r="C473" s="75" t="s">
        <v>412</v>
      </c>
      <c r="D473" s="76">
        <v>99995</v>
      </c>
      <c r="E473" s="76">
        <v>99995</v>
      </c>
      <c r="F473" s="88">
        <f t="shared" si="14"/>
        <v>0</v>
      </c>
      <c r="G473" s="89">
        <f t="shared" si="15"/>
        <v>1</v>
      </c>
    </row>
    <row r="474" spans="1:7" hidden="1">
      <c r="A474" s="73" t="s">
        <v>557</v>
      </c>
      <c r="B474" s="74" t="s">
        <v>676</v>
      </c>
      <c r="C474" s="75" t="s">
        <v>21</v>
      </c>
      <c r="D474" s="76">
        <v>99995</v>
      </c>
      <c r="E474" s="76">
        <v>99995</v>
      </c>
      <c r="F474" s="88">
        <f t="shared" si="14"/>
        <v>0</v>
      </c>
      <c r="G474" s="89">
        <f t="shared" si="15"/>
        <v>1</v>
      </c>
    </row>
    <row r="475" spans="1:7" ht="38.25" hidden="1">
      <c r="A475" s="73" t="s">
        <v>1302</v>
      </c>
      <c r="B475" s="74" t="s">
        <v>676</v>
      </c>
      <c r="C475" s="75" t="s">
        <v>1553</v>
      </c>
      <c r="D475" s="76">
        <v>796300</v>
      </c>
      <c r="E475" s="76">
        <v>459589.67</v>
      </c>
      <c r="F475" s="88">
        <f t="shared" si="14"/>
        <v>336710.33</v>
      </c>
      <c r="G475" s="89">
        <f t="shared" si="15"/>
        <v>0.57715643601657662</v>
      </c>
    </row>
    <row r="476" spans="1:7" hidden="1">
      <c r="A476" s="73" t="s">
        <v>1296</v>
      </c>
      <c r="B476" s="74" t="s">
        <v>676</v>
      </c>
      <c r="C476" s="75" t="s">
        <v>926</v>
      </c>
      <c r="D476" s="76">
        <v>796300</v>
      </c>
      <c r="E476" s="76">
        <v>459589.67</v>
      </c>
      <c r="F476" s="88">
        <f t="shared" si="14"/>
        <v>336710.33</v>
      </c>
      <c r="G476" s="89">
        <f t="shared" si="15"/>
        <v>0.57715643601657662</v>
      </c>
    </row>
    <row r="477" spans="1:7" ht="25.5" hidden="1">
      <c r="A477" s="73" t="s">
        <v>1350</v>
      </c>
      <c r="B477" s="74" t="s">
        <v>676</v>
      </c>
      <c r="C477" s="75" t="s">
        <v>394</v>
      </c>
      <c r="D477" s="76">
        <v>796300</v>
      </c>
      <c r="E477" s="76">
        <v>459589.67</v>
      </c>
      <c r="F477" s="88">
        <f t="shared" si="14"/>
        <v>336710.33</v>
      </c>
      <c r="G477" s="89">
        <f t="shared" si="15"/>
        <v>0.57715643601657662</v>
      </c>
    </row>
    <row r="478" spans="1:7" hidden="1">
      <c r="A478" s="73" t="s">
        <v>271</v>
      </c>
      <c r="B478" s="74" t="s">
        <v>676</v>
      </c>
      <c r="C478" s="75" t="s">
        <v>510</v>
      </c>
      <c r="D478" s="76">
        <v>796300</v>
      </c>
      <c r="E478" s="76">
        <v>459589.67</v>
      </c>
      <c r="F478" s="88">
        <f t="shared" si="14"/>
        <v>336710.33</v>
      </c>
      <c r="G478" s="89">
        <f t="shared" si="15"/>
        <v>0.57715643601657662</v>
      </c>
    </row>
    <row r="479" spans="1:7" hidden="1">
      <c r="A479" s="73" t="s">
        <v>1522</v>
      </c>
      <c r="B479" s="74" t="s">
        <v>676</v>
      </c>
      <c r="C479" s="75" t="s">
        <v>1243</v>
      </c>
      <c r="D479" s="76">
        <v>796300</v>
      </c>
      <c r="E479" s="76">
        <v>459589.67</v>
      </c>
      <c r="F479" s="88">
        <f t="shared" si="14"/>
        <v>336710.33</v>
      </c>
      <c r="G479" s="89">
        <f t="shared" si="15"/>
        <v>0.57715643601657662</v>
      </c>
    </row>
    <row r="480" spans="1:7" ht="38.25" hidden="1">
      <c r="A480" s="73" t="s">
        <v>1550</v>
      </c>
      <c r="B480" s="74" t="s">
        <v>676</v>
      </c>
      <c r="C480" s="75" t="s">
        <v>1528</v>
      </c>
      <c r="D480" s="76">
        <v>796300</v>
      </c>
      <c r="E480" s="76">
        <v>459589.67</v>
      </c>
      <c r="F480" s="88">
        <f t="shared" si="14"/>
        <v>336710.33</v>
      </c>
      <c r="G480" s="89">
        <f t="shared" si="15"/>
        <v>0.57715643601657662</v>
      </c>
    </row>
    <row r="481" spans="1:7" hidden="1">
      <c r="A481" s="73" t="s">
        <v>977</v>
      </c>
      <c r="B481" s="74" t="s">
        <v>676</v>
      </c>
      <c r="C481" s="75" t="s">
        <v>1123</v>
      </c>
      <c r="D481" s="76">
        <v>7072900</v>
      </c>
      <c r="E481" s="76">
        <v>2312506.31</v>
      </c>
      <c r="F481" s="88">
        <f t="shared" si="14"/>
        <v>4760393.6899999995</v>
      </c>
      <c r="G481" s="89">
        <f t="shared" si="15"/>
        <v>0.32695306168615418</v>
      </c>
    </row>
    <row r="482" spans="1:7" ht="51" hidden="1">
      <c r="A482" s="73" t="s">
        <v>177</v>
      </c>
      <c r="B482" s="74" t="s">
        <v>676</v>
      </c>
      <c r="C482" s="75" t="s">
        <v>528</v>
      </c>
      <c r="D482" s="76">
        <v>7072900</v>
      </c>
      <c r="E482" s="76">
        <v>2312506.31</v>
      </c>
      <c r="F482" s="88">
        <f t="shared" si="14"/>
        <v>4760393.6899999995</v>
      </c>
      <c r="G482" s="89">
        <f t="shared" si="15"/>
        <v>0.32695306168615418</v>
      </c>
    </row>
    <row r="483" spans="1:7" hidden="1">
      <c r="A483" s="73" t="s">
        <v>271</v>
      </c>
      <c r="B483" s="74" t="s">
        <v>676</v>
      </c>
      <c r="C483" s="75" t="s">
        <v>634</v>
      </c>
      <c r="D483" s="76">
        <v>7072900</v>
      </c>
      <c r="E483" s="76">
        <v>2312506.31</v>
      </c>
      <c r="F483" s="88">
        <f t="shared" si="14"/>
        <v>4760393.6899999995</v>
      </c>
      <c r="G483" s="89">
        <f t="shared" si="15"/>
        <v>0.32695306168615418</v>
      </c>
    </row>
    <row r="484" spans="1:7" hidden="1">
      <c r="A484" s="73" t="s">
        <v>1522</v>
      </c>
      <c r="B484" s="74" t="s">
        <v>676</v>
      </c>
      <c r="C484" s="75" t="s">
        <v>1392</v>
      </c>
      <c r="D484" s="76">
        <v>7072900</v>
      </c>
      <c r="E484" s="76">
        <v>2312506.31</v>
      </c>
      <c r="F484" s="88">
        <f t="shared" si="14"/>
        <v>4760393.6899999995</v>
      </c>
      <c r="G484" s="89">
        <f t="shared" si="15"/>
        <v>0.32695306168615418</v>
      </c>
    </row>
    <row r="485" spans="1:7" ht="38.25" hidden="1">
      <c r="A485" s="73" t="s">
        <v>435</v>
      </c>
      <c r="B485" s="74" t="s">
        <v>676</v>
      </c>
      <c r="C485" s="75" t="s">
        <v>940</v>
      </c>
      <c r="D485" s="76">
        <v>7072900</v>
      </c>
      <c r="E485" s="76">
        <v>2312506.31</v>
      </c>
      <c r="F485" s="88">
        <f t="shared" si="14"/>
        <v>4760393.6899999995</v>
      </c>
      <c r="G485" s="89">
        <f t="shared" si="15"/>
        <v>0.32695306168615418</v>
      </c>
    </row>
    <row r="486" spans="1:7">
      <c r="A486" s="90" t="s">
        <v>1338</v>
      </c>
      <c r="B486" s="91" t="s">
        <v>676</v>
      </c>
      <c r="C486" s="92" t="s">
        <v>132</v>
      </c>
      <c r="D486" s="93">
        <v>949083838.45000005</v>
      </c>
      <c r="E486" s="93">
        <v>348843865.29000002</v>
      </c>
      <c r="F486" s="66">
        <f t="shared" si="14"/>
        <v>600239973.16000009</v>
      </c>
      <c r="G486" s="67">
        <f t="shared" si="15"/>
        <v>0.36755853503913388</v>
      </c>
    </row>
    <row r="487" spans="1:7" hidden="1">
      <c r="A487" s="73" t="s">
        <v>271</v>
      </c>
      <c r="B487" s="74" t="s">
        <v>676</v>
      </c>
      <c r="C487" s="75" t="s">
        <v>264</v>
      </c>
      <c r="D487" s="76">
        <v>264396665.88999999</v>
      </c>
      <c r="E487" s="76">
        <v>127527465.59999999</v>
      </c>
      <c r="F487" s="88">
        <f t="shared" si="14"/>
        <v>136869200.28999999</v>
      </c>
      <c r="G487" s="89">
        <f t="shared" si="15"/>
        <v>0.48233386442572135</v>
      </c>
    </row>
    <row r="488" spans="1:7" ht="25.5" hidden="1">
      <c r="A488" s="73" t="s">
        <v>652</v>
      </c>
      <c r="B488" s="74" t="s">
        <v>676</v>
      </c>
      <c r="C488" s="75" t="s">
        <v>630</v>
      </c>
      <c r="D488" s="76">
        <v>9825106.3499999996</v>
      </c>
      <c r="E488" s="76">
        <v>6995285.3300000001</v>
      </c>
      <c r="F488" s="88">
        <f t="shared" si="14"/>
        <v>2829821.0199999996</v>
      </c>
      <c r="G488" s="89">
        <f t="shared" si="15"/>
        <v>0.71198062197057033</v>
      </c>
    </row>
    <row r="489" spans="1:7" hidden="1">
      <c r="A489" s="73" t="s">
        <v>951</v>
      </c>
      <c r="B489" s="74" t="s">
        <v>676</v>
      </c>
      <c r="C489" s="75" t="s">
        <v>890</v>
      </c>
      <c r="D489" s="76">
        <v>7405601.1600000001</v>
      </c>
      <c r="E489" s="76">
        <v>5400020.7800000003</v>
      </c>
      <c r="F489" s="88">
        <f t="shared" si="14"/>
        <v>2005580.38</v>
      </c>
      <c r="G489" s="89">
        <f t="shared" si="15"/>
        <v>0.7291806111794441</v>
      </c>
    </row>
    <row r="490" spans="1:7" hidden="1">
      <c r="A490" s="73" t="s">
        <v>317</v>
      </c>
      <c r="B490" s="74" t="s">
        <v>676</v>
      </c>
      <c r="C490" s="75" t="s">
        <v>1136</v>
      </c>
      <c r="D490" s="76">
        <v>139300</v>
      </c>
      <c r="E490" s="76">
        <v>51038.6</v>
      </c>
      <c r="F490" s="88">
        <f t="shared" si="14"/>
        <v>88261.4</v>
      </c>
      <c r="G490" s="89">
        <f t="shared" si="15"/>
        <v>0.36639339554917444</v>
      </c>
    </row>
    <row r="491" spans="1:7" hidden="1">
      <c r="A491" s="73" t="s">
        <v>755</v>
      </c>
      <c r="B491" s="74" t="s">
        <v>676</v>
      </c>
      <c r="C491" s="75" t="s">
        <v>445</v>
      </c>
      <c r="D491" s="76">
        <v>2280205.19</v>
      </c>
      <c r="E491" s="76">
        <v>1544225.95</v>
      </c>
      <c r="F491" s="88">
        <f t="shared" si="14"/>
        <v>735979.24</v>
      </c>
      <c r="G491" s="89">
        <f t="shared" si="15"/>
        <v>0.6772311355014502</v>
      </c>
    </row>
    <row r="492" spans="1:7" hidden="1">
      <c r="A492" s="73" t="s">
        <v>199</v>
      </c>
      <c r="B492" s="74" t="s">
        <v>676</v>
      </c>
      <c r="C492" s="75" t="s">
        <v>995</v>
      </c>
      <c r="D492" s="76">
        <v>227829041.53999999</v>
      </c>
      <c r="E492" s="76">
        <v>111450522.28</v>
      </c>
      <c r="F492" s="88">
        <f t="shared" si="14"/>
        <v>116378519.25999999</v>
      </c>
      <c r="G492" s="89">
        <f t="shared" si="15"/>
        <v>0.4891848797091683</v>
      </c>
    </row>
    <row r="493" spans="1:7" hidden="1">
      <c r="A493" s="73" t="s">
        <v>945</v>
      </c>
      <c r="B493" s="74" t="s">
        <v>676</v>
      </c>
      <c r="C493" s="75" t="s">
        <v>1229</v>
      </c>
      <c r="D493" s="76">
        <v>155896</v>
      </c>
      <c r="E493" s="76">
        <v>77536.27</v>
      </c>
      <c r="F493" s="88">
        <f t="shared" si="14"/>
        <v>78359.73</v>
      </c>
      <c r="G493" s="89">
        <f t="shared" si="15"/>
        <v>0.49735894442448814</v>
      </c>
    </row>
    <row r="494" spans="1:7" hidden="1">
      <c r="A494" s="73" t="s">
        <v>1359</v>
      </c>
      <c r="B494" s="74" t="s">
        <v>676</v>
      </c>
      <c r="C494" s="75" t="s">
        <v>1515</v>
      </c>
      <c r="D494" s="76">
        <v>785936</v>
      </c>
      <c r="E494" s="76">
        <v>95454.6</v>
      </c>
      <c r="F494" s="88">
        <f t="shared" si="14"/>
        <v>690481.4</v>
      </c>
      <c r="G494" s="89">
        <f t="shared" si="15"/>
        <v>0.12145340078581462</v>
      </c>
    </row>
    <row r="495" spans="1:7" hidden="1">
      <c r="A495" s="73" t="s">
        <v>487</v>
      </c>
      <c r="B495" s="74" t="s">
        <v>676</v>
      </c>
      <c r="C495" s="75" t="s">
        <v>96</v>
      </c>
      <c r="D495" s="76">
        <v>10651622.359999999</v>
      </c>
      <c r="E495" s="76">
        <v>6436424.0199999996</v>
      </c>
      <c r="F495" s="88">
        <f t="shared" si="14"/>
        <v>4215198.34</v>
      </c>
      <c r="G495" s="89">
        <f t="shared" si="15"/>
        <v>0.60426701233519886</v>
      </c>
    </row>
    <row r="496" spans="1:7" hidden="1">
      <c r="A496" s="73" t="s">
        <v>1146</v>
      </c>
      <c r="B496" s="74" t="s">
        <v>676</v>
      </c>
      <c r="C496" s="75" t="s">
        <v>1325</v>
      </c>
      <c r="D496" s="76">
        <v>175922964.13999999</v>
      </c>
      <c r="E496" s="76">
        <v>92303588.790000007</v>
      </c>
      <c r="F496" s="88">
        <f t="shared" si="14"/>
        <v>83619375.349999979</v>
      </c>
      <c r="G496" s="89">
        <f t="shared" si="15"/>
        <v>0.52468186425363184</v>
      </c>
    </row>
    <row r="497" spans="1:7" hidden="1">
      <c r="A497" s="73" t="s">
        <v>557</v>
      </c>
      <c r="B497" s="74" t="s">
        <v>676</v>
      </c>
      <c r="C497" s="75" t="s">
        <v>1591</v>
      </c>
      <c r="D497" s="76">
        <v>40312623.039999999</v>
      </c>
      <c r="E497" s="76">
        <v>12537518.6</v>
      </c>
      <c r="F497" s="88">
        <f t="shared" si="14"/>
        <v>27775104.439999998</v>
      </c>
      <c r="G497" s="89">
        <f t="shared" si="15"/>
        <v>0.31100726409094515</v>
      </c>
    </row>
    <row r="498" spans="1:7" hidden="1">
      <c r="A498" s="73" t="s">
        <v>1522</v>
      </c>
      <c r="B498" s="74" t="s">
        <v>676</v>
      </c>
      <c r="C498" s="75" t="s">
        <v>1028</v>
      </c>
      <c r="D498" s="76">
        <v>26686398</v>
      </c>
      <c r="E498" s="76">
        <v>9080857.9900000002</v>
      </c>
      <c r="F498" s="88">
        <f t="shared" si="14"/>
        <v>17605540.009999998</v>
      </c>
      <c r="G498" s="89">
        <f t="shared" si="15"/>
        <v>0.34028039265546439</v>
      </c>
    </row>
    <row r="499" spans="1:7" ht="38.25" hidden="1">
      <c r="A499" s="73" t="s">
        <v>1550</v>
      </c>
      <c r="B499" s="74" t="s">
        <v>676</v>
      </c>
      <c r="C499" s="75" t="s">
        <v>1278</v>
      </c>
      <c r="D499" s="76">
        <v>5231134</v>
      </c>
      <c r="E499" s="76">
        <v>3471900.74</v>
      </c>
      <c r="F499" s="88">
        <f t="shared" si="14"/>
        <v>1759233.2599999998</v>
      </c>
      <c r="G499" s="89">
        <f t="shared" si="15"/>
        <v>0.66369944642977985</v>
      </c>
    </row>
    <row r="500" spans="1:7" ht="38.25" hidden="1">
      <c r="A500" s="73" t="s">
        <v>435</v>
      </c>
      <c r="B500" s="74" t="s">
        <v>676</v>
      </c>
      <c r="C500" s="75" t="s">
        <v>578</v>
      </c>
      <c r="D500" s="76">
        <v>21455264</v>
      </c>
      <c r="E500" s="76">
        <v>5608957.25</v>
      </c>
      <c r="F500" s="88">
        <f t="shared" si="14"/>
        <v>15846306.75</v>
      </c>
      <c r="G500" s="89">
        <f t="shared" si="15"/>
        <v>0.26142569254799197</v>
      </c>
    </row>
    <row r="501" spans="1:7" hidden="1">
      <c r="A501" s="73" t="s">
        <v>175</v>
      </c>
      <c r="B501" s="74" t="s">
        <v>676</v>
      </c>
      <c r="C501" s="75" t="s">
        <v>481</v>
      </c>
      <c r="D501" s="76">
        <v>56120</v>
      </c>
      <c r="E501" s="76">
        <v>800</v>
      </c>
      <c r="F501" s="88">
        <f t="shared" si="14"/>
        <v>55320</v>
      </c>
      <c r="G501" s="89">
        <f t="shared" si="15"/>
        <v>1.4255167498218105E-2</v>
      </c>
    </row>
    <row r="502" spans="1:7" hidden="1">
      <c r="A502" s="73" t="s">
        <v>1076</v>
      </c>
      <c r="B502" s="74" t="s">
        <v>676</v>
      </c>
      <c r="C502" s="75" t="s">
        <v>664</v>
      </c>
      <c r="D502" s="76">
        <v>684687172.55999994</v>
      </c>
      <c r="E502" s="76">
        <v>221316399.69</v>
      </c>
      <c r="F502" s="88">
        <f t="shared" si="14"/>
        <v>463370772.86999995</v>
      </c>
      <c r="G502" s="89">
        <f t="shared" si="15"/>
        <v>0.32323725134576808</v>
      </c>
    </row>
    <row r="503" spans="1:7" hidden="1">
      <c r="A503" s="73" t="s">
        <v>1431</v>
      </c>
      <c r="B503" s="74" t="s">
        <v>676</v>
      </c>
      <c r="C503" s="75" t="s">
        <v>340</v>
      </c>
      <c r="D503" s="76">
        <v>681188489.69000006</v>
      </c>
      <c r="E503" s="76">
        <v>218722675.06</v>
      </c>
      <c r="F503" s="88">
        <f t="shared" si="14"/>
        <v>462465814.63000005</v>
      </c>
      <c r="G503" s="89">
        <f t="shared" si="15"/>
        <v>0.32108979874210414</v>
      </c>
    </row>
    <row r="504" spans="1:7" hidden="1">
      <c r="A504" s="73" t="s">
        <v>1268</v>
      </c>
      <c r="B504" s="74" t="s">
        <v>676</v>
      </c>
      <c r="C504" s="75" t="s">
        <v>1428</v>
      </c>
      <c r="D504" s="76">
        <v>3498682.87</v>
      </c>
      <c r="E504" s="76">
        <v>2593724.63</v>
      </c>
      <c r="F504" s="88">
        <f t="shared" si="14"/>
        <v>904958.24000000022</v>
      </c>
      <c r="G504" s="89">
        <f t="shared" si="15"/>
        <v>0.74134316437774195</v>
      </c>
    </row>
    <row r="505" spans="1:7" hidden="1">
      <c r="A505" s="73" t="s">
        <v>1417</v>
      </c>
      <c r="B505" s="74" t="s">
        <v>676</v>
      </c>
      <c r="C505" s="75" t="s">
        <v>53</v>
      </c>
      <c r="D505" s="76">
        <v>649447356.69000006</v>
      </c>
      <c r="E505" s="76">
        <v>198030771.74000001</v>
      </c>
      <c r="F505" s="88">
        <f t="shared" si="14"/>
        <v>451416584.95000005</v>
      </c>
      <c r="G505" s="89">
        <f t="shared" si="15"/>
        <v>0.30492197666226828</v>
      </c>
    </row>
    <row r="506" spans="1:7" ht="25.5" hidden="1">
      <c r="A506" s="73" t="s">
        <v>238</v>
      </c>
      <c r="B506" s="74" t="s">
        <v>676</v>
      </c>
      <c r="C506" s="75" t="s">
        <v>344</v>
      </c>
      <c r="D506" s="76">
        <v>14111153</v>
      </c>
      <c r="E506" s="76">
        <v>1331231.82</v>
      </c>
      <c r="F506" s="88">
        <f t="shared" si="14"/>
        <v>12779921.18</v>
      </c>
      <c r="G506" s="89">
        <f t="shared" si="15"/>
        <v>9.433898278900385E-2</v>
      </c>
    </row>
    <row r="507" spans="1:7" ht="38.25" hidden="1">
      <c r="A507" s="73" t="s">
        <v>983</v>
      </c>
      <c r="B507" s="74" t="s">
        <v>676</v>
      </c>
      <c r="C507" s="75" t="s">
        <v>489</v>
      </c>
      <c r="D507" s="76">
        <v>14111153</v>
      </c>
      <c r="E507" s="76">
        <v>1331231.82</v>
      </c>
      <c r="F507" s="88">
        <f t="shared" si="14"/>
        <v>12779921.18</v>
      </c>
      <c r="G507" s="89">
        <f t="shared" si="15"/>
        <v>9.433898278900385E-2</v>
      </c>
    </row>
    <row r="508" spans="1:7" ht="38.25" hidden="1">
      <c r="A508" s="73" t="s">
        <v>1494</v>
      </c>
      <c r="B508" s="74" t="s">
        <v>676</v>
      </c>
      <c r="C508" s="75" t="s">
        <v>515</v>
      </c>
      <c r="D508" s="76">
        <v>7299900</v>
      </c>
      <c r="E508" s="76">
        <v>1331231.82</v>
      </c>
      <c r="F508" s="88">
        <f t="shared" si="14"/>
        <v>5968668.1799999997</v>
      </c>
      <c r="G508" s="89">
        <f t="shared" si="15"/>
        <v>0.18236302141125221</v>
      </c>
    </row>
    <row r="509" spans="1:7" hidden="1">
      <c r="A509" s="73" t="s">
        <v>271</v>
      </c>
      <c r="B509" s="74" t="s">
        <v>676</v>
      </c>
      <c r="C509" s="75" t="s">
        <v>624</v>
      </c>
      <c r="D509" s="76">
        <v>7299900</v>
      </c>
      <c r="E509" s="76">
        <v>1331231.82</v>
      </c>
      <c r="F509" s="88">
        <f t="shared" si="14"/>
        <v>5968668.1799999997</v>
      </c>
      <c r="G509" s="89">
        <f t="shared" si="15"/>
        <v>0.18236302141125221</v>
      </c>
    </row>
    <row r="510" spans="1:7" hidden="1">
      <c r="A510" s="73" t="s">
        <v>199</v>
      </c>
      <c r="B510" s="74" t="s">
        <v>676</v>
      </c>
      <c r="C510" s="75" t="s">
        <v>654</v>
      </c>
      <c r="D510" s="76">
        <v>7299900</v>
      </c>
      <c r="E510" s="76">
        <v>1331231.82</v>
      </c>
      <c r="F510" s="88">
        <f t="shared" si="14"/>
        <v>5968668.1799999997</v>
      </c>
      <c r="G510" s="89">
        <f t="shared" si="15"/>
        <v>0.18236302141125221</v>
      </c>
    </row>
    <row r="511" spans="1:7" hidden="1">
      <c r="A511" s="73" t="s">
        <v>1146</v>
      </c>
      <c r="B511" s="74" t="s">
        <v>676</v>
      </c>
      <c r="C511" s="75" t="s">
        <v>9</v>
      </c>
      <c r="D511" s="76">
        <v>6769900</v>
      </c>
      <c r="E511" s="76">
        <v>1331231.82</v>
      </c>
      <c r="F511" s="88">
        <f t="shared" si="14"/>
        <v>5438668.1799999997</v>
      </c>
      <c r="G511" s="89">
        <f t="shared" si="15"/>
        <v>0.1966398056101272</v>
      </c>
    </row>
    <row r="512" spans="1:7" hidden="1">
      <c r="A512" s="73" t="s">
        <v>557</v>
      </c>
      <c r="B512" s="74" t="s">
        <v>676</v>
      </c>
      <c r="C512" s="75" t="s">
        <v>287</v>
      </c>
      <c r="D512" s="76">
        <v>530000</v>
      </c>
      <c r="E512" s="76">
        <v>0</v>
      </c>
      <c r="F512" s="88">
        <f t="shared" si="14"/>
        <v>530000</v>
      </c>
      <c r="G512" s="89">
        <f t="shared" si="15"/>
        <v>0</v>
      </c>
    </row>
    <row r="513" spans="1:7" ht="38.25" hidden="1">
      <c r="A513" s="73" t="s">
        <v>281</v>
      </c>
      <c r="B513" s="74" t="s">
        <v>676</v>
      </c>
      <c r="C513" s="75" t="s">
        <v>1065</v>
      </c>
      <c r="D513" s="76">
        <v>6811253</v>
      </c>
      <c r="E513" s="76">
        <v>0</v>
      </c>
      <c r="F513" s="88">
        <f t="shared" si="14"/>
        <v>6811253</v>
      </c>
      <c r="G513" s="89">
        <f t="shared" si="15"/>
        <v>0</v>
      </c>
    </row>
    <row r="514" spans="1:7" hidden="1">
      <c r="A514" s="73" t="s">
        <v>271</v>
      </c>
      <c r="B514" s="74" t="s">
        <v>676</v>
      </c>
      <c r="C514" s="75" t="s">
        <v>1162</v>
      </c>
      <c r="D514" s="76">
        <v>6811253</v>
      </c>
      <c r="E514" s="76">
        <v>0</v>
      </c>
      <c r="F514" s="88">
        <f t="shared" si="14"/>
        <v>6811253</v>
      </c>
      <c r="G514" s="89">
        <f t="shared" si="15"/>
        <v>0</v>
      </c>
    </row>
    <row r="515" spans="1:7" hidden="1">
      <c r="A515" s="73" t="s">
        <v>199</v>
      </c>
      <c r="B515" s="74" t="s">
        <v>676</v>
      </c>
      <c r="C515" s="75" t="s">
        <v>1203</v>
      </c>
      <c r="D515" s="76">
        <v>6811253</v>
      </c>
      <c r="E515" s="76">
        <v>0</v>
      </c>
      <c r="F515" s="88">
        <f t="shared" si="14"/>
        <v>6811253</v>
      </c>
      <c r="G515" s="89">
        <f t="shared" si="15"/>
        <v>0</v>
      </c>
    </row>
    <row r="516" spans="1:7" hidden="1">
      <c r="A516" s="73" t="s">
        <v>1146</v>
      </c>
      <c r="B516" s="74" t="s">
        <v>676</v>
      </c>
      <c r="C516" s="75" t="s">
        <v>1556</v>
      </c>
      <c r="D516" s="76">
        <v>200000</v>
      </c>
      <c r="E516" s="76">
        <v>0</v>
      </c>
      <c r="F516" s="88">
        <f t="shared" si="14"/>
        <v>200000</v>
      </c>
      <c r="G516" s="89">
        <f t="shared" si="15"/>
        <v>0</v>
      </c>
    </row>
    <row r="517" spans="1:7" hidden="1">
      <c r="A517" s="73" t="s">
        <v>557</v>
      </c>
      <c r="B517" s="74" t="s">
        <v>676</v>
      </c>
      <c r="C517" s="75" t="s">
        <v>841</v>
      </c>
      <c r="D517" s="76">
        <v>6611253</v>
      </c>
      <c r="E517" s="76">
        <v>0</v>
      </c>
      <c r="F517" s="88">
        <f t="shared" si="14"/>
        <v>6611253</v>
      </c>
      <c r="G517" s="89">
        <f t="shared" si="15"/>
        <v>0</v>
      </c>
    </row>
    <row r="518" spans="1:7" ht="38.25" hidden="1">
      <c r="A518" s="73" t="s">
        <v>389</v>
      </c>
      <c r="B518" s="74" t="s">
        <v>676</v>
      </c>
      <c r="C518" s="75" t="s">
        <v>1598</v>
      </c>
      <c r="D518" s="76">
        <v>618406030.69000006</v>
      </c>
      <c r="E518" s="76">
        <v>195066593.91999999</v>
      </c>
      <c r="F518" s="88">
        <f t="shared" si="14"/>
        <v>423339436.7700001</v>
      </c>
      <c r="G518" s="89">
        <f t="shared" si="15"/>
        <v>0.31543449487766179</v>
      </c>
    </row>
    <row r="519" spans="1:7" hidden="1">
      <c r="A519" s="73" t="s">
        <v>946</v>
      </c>
      <c r="B519" s="74" t="s">
        <v>676</v>
      </c>
      <c r="C519" s="75" t="s">
        <v>984</v>
      </c>
      <c r="D519" s="76">
        <v>618406030.69000006</v>
      </c>
      <c r="E519" s="76">
        <v>195066593.91999999</v>
      </c>
      <c r="F519" s="88">
        <f t="shared" si="14"/>
        <v>423339436.7700001</v>
      </c>
      <c r="G519" s="89">
        <f t="shared" si="15"/>
        <v>0.31543449487766179</v>
      </c>
    </row>
    <row r="520" spans="1:7" ht="38.25" hidden="1">
      <c r="A520" s="73" t="s">
        <v>1201</v>
      </c>
      <c r="B520" s="74" t="s">
        <v>676</v>
      </c>
      <c r="C520" s="75" t="s">
        <v>873</v>
      </c>
      <c r="D520" s="76">
        <v>618406030.69000006</v>
      </c>
      <c r="E520" s="76">
        <v>195066593.91999999</v>
      </c>
      <c r="F520" s="88">
        <f t="shared" si="14"/>
        <v>423339436.7700001</v>
      </c>
      <c r="G520" s="89">
        <f t="shared" si="15"/>
        <v>0.31543449487766179</v>
      </c>
    </row>
    <row r="521" spans="1:7" hidden="1">
      <c r="A521" s="73" t="s">
        <v>271</v>
      </c>
      <c r="B521" s="74" t="s">
        <v>676</v>
      </c>
      <c r="C521" s="75" t="s">
        <v>992</v>
      </c>
      <c r="D521" s="76">
        <v>1000000</v>
      </c>
      <c r="E521" s="76">
        <v>0</v>
      </c>
      <c r="F521" s="88">
        <f t="shared" ref="F521:F584" si="16">D521-E521</f>
        <v>1000000</v>
      </c>
      <c r="G521" s="89">
        <f t="shared" ref="G521:G584" si="17">E521/D521</f>
        <v>0</v>
      </c>
    </row>
    <row r="522" spans="1:7" hidden="1">
      <c r="A522" s="73" t="s">
        <v>199</v>
      </c>
      <c r="B522" s="74" t="s">
        <v>676</v>
      </c>
      <c r="C522" s="75" t="s">
        <v>28</v>
      </c>
      <c r="D522" s="76">
        <v>1000000</v>
      </c>
      <c r="E522" s="76">
        <v>0</v>
      </c>
      <c r="F522" s="88">
        <f t="shared" si="16"/>
        <v>1000000</v>
      </c>
      <c r="G522" s="89">
        <f t="shared" si="17"/>
        <v>0</v>
      </c>
    </row>
    <row r="523" spans="1:7" hidden="1">
      <c r="A523" s="73" t="s">
        <v>557</v>
      </c>
      <c r="B523" s="74" t="s">
        <v>676</v>
      </c>
      <c r="C523" s="75" t="s">
        <v>647</v>
      </c>
      <c r="D523" s="76">
        <v>1000000</v>
      </c>
      <c r="E523" s="76">
        <v>0</v>
      </c>
      <c r="F523" s="88">
        <f t="shared" si="16"/>
        <v>1000000</v>
      </c>
      <c r="G523" s="89">
        <f t="shared" si="17"/>
        <v>0</v>
      </c>
    </row>
    <row r="524" spans="1:7" hidden="1">
      <c r="A524" s="73" t="s">
        <v>1076</v>
      </c>
      <c r="B524" s="74" t="s">
        <v>676</v>
      </c>
      <c r="C524" s="75" t="s">
        <v>1389</v>
      </c>
      <c r="D524" s="76">
        <v>617406030.69000006</v>
      </c>
      <c r="E524" s="76">
        <v>195066593.91999999</v>
      </c>
      <c r="F524" s="88">
        <f t="shared" si="16"/>
        <v>422339436.7700001</v>
      </c>
      <c r="G524" s="89">
        <f t="shared" si="17"/>
        <v>0.31594539771825303</v>
      </c>
    </row>
    <row r="525" spans="1:7" hidden="1">
      <c r="A525" s="73" t="s">
        <v>1431</v>
      </c>
      <c r="B525" s="74" t="s">
        <v>676</v>
      </c>
      <c r="C525" s="75" t="s">
        <v>68</v>
      </c>
      <c r="D525" s="76">
        <v>617406030.69000006</v>
      </c>
      <c r="E525" s="76">
        <v>195066593.91999999</v>
      </c>
      <c r="F525" s="88">
        <f t="shared" si="16"/>
        <v>422339436.7700001</v>
      </c>
      <c r="G525" s="89">
        <f t="shared" si="17"/>
        <v>0.31594539771825303</v>
      </c>
    </row>
    <row r="526" spans="1:7" hidden="1">
      <c r="A526" s="73" t="s">
        <v>977</v>
      </c>
      <c r="B526" s="74" t="s">
        <v>676</v>
      </c>
      <c r="C526" s="75" t="s">
        <v>773</v>
      </c>
      <c r="D526" s="76">
        <v>16930173</v>
      </c>
      <c r="E526" s="76">
        <v>1632946</v>
      </c>
      <c r="F526" s="88">
        <f t="shared" si="16"/>
        <v>15297227</v>
      </c>
      <c r="G526" s="89">
        <f t="shared" si="17"/>
        <v>9.6451820072954955E-2</v>
      </c>
    </row>
    <row r="527" spans="1:7" ht="51" hidden="1">
      <c r="A527" s="73" t="s">
        <v>177</v>
      </c>
      <c r="B527" s="74" t="s">
        <v>676</v>
      </c>
      <c r="C527" s="75" t="s">
        <v>133</v>
      </c>
      <c r="D527" s="76">
        <v>16930173</v>
      </c>
      <c r="E527" s="76">
        <v>1632946</v>
      </c>
      <c r="F527" s="88">
        <f t="shared" si="16"/>
        <v>15297227</v>
      </c>
      <c r="G527" s="89">
        <f t="shared" si="17"/>
        <v>9.6451820072954955E-2</v>
      </c>
    </row>
    <row r="528" spans="1:7" hidden="1">
      <c r="A528" s="73" t="s">
        <v>271</v>
      </c>
      <c r="B528" s="74" t="s">
        <v>676</v>
      </c>
      <c r="C528" s="75" t="s">
        <v>266</v>
      </c>
      <c r="D528" s="76">
        <v>16930173</v>
      </c>
      <c r="E528" s="76">
        <v>1632946</v>
      </c>
      <c r="F528" s="88">
        <f t="shared" si="16"/>
        <v>15297227</v>
      </c>
      <c r="G528" s="89">
        <f t="shared" si="17"/>
        <v>9.6451820072954955E-2</v>
      </c>
    </row>
    <row r="529" spans="1:7" hidden="1">
      <c r="A529" s="73" t="s">
        <v>1522</v>
      </c>
      <c r="B529" s="74" t="s">
        <v>676</v>
      </c>
      <c r="C529" s="75" t="s">
        <v>1029</v>
      </c>
      <c r="D529" s="76">
        <v>16930173</v>
      </c>
      <c r="E529" s="76">
        <v>1632946</v>
      </c>
      <c r="F529" s="88">
        <f t="shared" si="16"/>
        <v>15297227</v>
      </c>
      <c r="G529" s="89">
        <f t="shared" si="17"/>
        <v>9.6451820072954955E-2</v>
      </c>
    </row>
    <row r="530" spans="1:7" ht="38.25" hidden="1">
      <c r="A530" s="73" t="s">
        <v>1550</v>
      </c>
      <c r="B530" s="74" t="s">
        <v>676</v>
      </c>
      <c r="C530" s="75" t="s">
        <v>1279</v>
      </c>
      <c r="D530" s="76">
        <v>681147</v>
      </c>
      <c r="E530" s="76">
        <v>0</v>
      </c>
      <c r="F530" s="88">
        <f t="shared" si="16"/>
        <v>681147</v>
      </c>
      <c r="G530" s="89">
        <f t="shared" si="17"/>
        <v>0</v>
      </c>
    </row>
    <row r="531" spans="1:7" ht="38.25" hidden="1">
      <c r="A531" s="73" t="s">
        <v>435</v>
      </c>
      <c r="B531" s="74" t="s">
        <v>676</v>
      </c>
      <c r="C531" s="75" t="s">
        <v>580</v>
      </c>
      <c r="D531" s="76">
        <v>16249026</v>
      </c>
      <c r="E531" s="76">
        <v>1632946</v>
      </c>
      <c r="F531" s="88">
        <f t="shared" si="16"/>
        <v>14616080</v>
      </c>
      <c r="G531" s="89">
        <f t="shared" si="17"/>
        <v>0.10049500813156431</v>
      </c>
    </row>
    <row r="532" spans="1:7" hidden="1">
      <c r="A532" s="73" t="s">
        <v>0</v>
      </c>
      <c r="B532" s="74" t="s">
        <v>676</v>
      </c>
      <c r="C532" s="75" t="s">
        <v>672</v>
      </c>
      <c r="D532" s="76">
        <v>156406413.94</v>
      </c>
      <c r="E532" s="76">
        <v>76073991.920000002</v>
      </c>
      <c r="F532" s="88">
        <f t="shared" si="16"/>
        <v>80332422.019999996</v>
      </c>
      <c r="G532" s="89">
        <f t="shared" si="17"/>
        <v>0.48638665131203124</v>
      </c>
    </row>
    <row r="533" spans="1:7" ht="25.5" hidden="1">
      <c r="A533" s="73" t="s">
        <v>238</v>
      </c>
      <c r="B533" s="74" t="s">
        <v>676</v>
      </c>
      <c r="C533" s="75" t="s">
        <v>262</v>
      </c>
      <c r="D533" s="76">
        <v>94698534.819999993</v>
      </c>
      <c r="E533" s="76">
        <v>56839353.359999999</v>
      </c>
      <c r="F533" s="88">
        <f t="shared" si="16"/>
        <v>37859181.459999993</v>
      </c>
      <c r="G533" s="89">
        <f t="shared" si="17"/>
        <v>0.60021365133091509</v>
      </c>
    </row>
    <row r="534" spans="1:7" ht="38.25" hidden="1">
      <c r="A534" s="73" t="s">
        <v>983</v>
      </c>
      <c r="B534" s="74" t="s">
        <v>676</v>
      </c>
      <c r="C534" s="75" t="s">
        <v>403</v>
      </c>
      <c r="D534" s="76">
        <v>94698534.819999993</v>
      </c>
      <c r="E534" s="76">
        <v>56839353.359999999</v>
      </c>
      <c r="F534" s="88">
        <f t="shared" si="16"/>
        <v>37859181.459999993</v>
      </c>
      <c r="G534" s="89">
        <f t="shared" si="17"/>
        <v>0.60021365133091509</v>
      </c>
    </row>
    <row r="535" spans="1:7" ht="38.25" hidden="1">
      <c r="A535" s="73" t="s">
        <v>1494</v>
      </c>
      <c r="B535" s="74" t="s">
        <v>676</v>
      </c>
      <c r="C535" s="75" t="s">
        <v>433</v>
      </c>
      <c r="D535" s="76">
        <v>85518819.819999993</v>
      </c>
      <c r="E535" s="76">
        <v>48327312.780000001</v>
      </c>
      <c r="F535" s="88">
        <f t="shared" si="16"/>
        <v>37191507.039999992</v>
      </c>
      <c r="G535" s="89">
        <f t="shared" si="17"/>
        <v>0.56510733990154827</v>
      </c>
    </row>
    <row r="536" spans="1:7" hidden="1">
      <c r="A536" s="73" t="s">
        <v>271</v>
      </c>
      <c r="B536" s="74" t="s">
        <v>676</v>
      </c>
      <c r="C536" s="75" t="s">
        <v>543</v>
      </c>
      <c r="D536" s="76">
        <v>85518819.819999993</v>
      </c>
      <c r="E536" s="76">
        <v>48327312.780000001</v>
      </c>
      <c r="F536" s="88">
        <f t="shared" si="16"/>
        <v>37191507.039999992</v>
      </c>
      <c r="G536" s="89">
        <f t="shared" si="17"/>
        <v>0.56510733990154827</v>
      </c>
    </row>
    <row r="537" spans="1:7" hidden="1">
      <c r="A537" s="73" t="s">
        <v>199</v>
      </c>
      <c r="B537" s="74" t="s">
        <v>676</v>
      </c>
      <c r="C537" s="75" t="s">
        <v>1245</v>
      </c>
      <c r="D537" s="76">
        <v>85518819.819999993</v>
      </c>
      <c r="E537" s="76">
        <v>48327312.780000001</v>
      </c>
      <c r="F537" s="88">
        <f t="shared" si="16"/>
        <v>37191507.039999992</v>
      </c>
      <c r="G537" s="89">
        <f t="shared" si="17"/>
        <v>0.56510733990154827</v>
      </c>
    </row>
    <row r="538" spans="1:7" hidden="1">
      <c r="A538" s="73" t="s">
        <v>1146</v>
      </c>
      <c r="B538" s="74" t="s">
        <v>676</v>
      </c>
      <c r="C538" s="75" t="s">
        <v>1601</v>
      </c>
      <c r="D538" s="76">
        <v>85518819.819999993</v>
      </c>
      <c r="E538" s="76">
        <v>48327312.780000001</v>
      </c>
      <c r="F538" s="88">
        <f t="shared" si="16"/>
        <v>37191507.039999992</v>
      </c>
      <c r="G538" s="89">
        <f t="shared" si="17"/>
        <v>0.56510733990154827</v>
      </c>
    </row>
    <row r="539" spans="1:7" ht="38.25" hidden="1">
      <c r="A539" s="73" t="s">
        <v>281</v>
      </c>
      <c r="B539" s="74" t="s">
        <v>676</v>
      </c>
      <c r="C539" s="75" t="s">
        <v>994</v>
      </c>
      <c r="D539" s="76">
        <v>9179715</v>
      </c>
      <c r="E539" s="76">
        <v>8512040.5800000001</v>
      </c>
      <c r="F539" s="88">
        <f t="shared" si="16"/>
        <v>667674.41999999993</v>
      </c>
      <c r="G539" s="89">
        <f t="shared" si="17"/>
        <v>0.92726632362769434</v>
      </c>
    </row>
    <row r="540" spans="1:7" hidden="1">
      <c r="A540" s="73" t="s">
        <v>271</v>
      </c>
      <c r="B540" s="74" t="s">
        <v>676</v>
      </c>
      <c r="C540" s="75" t="s">
        <v>1088</v>
      </c>
      <c r="D540" s="76">
        <v>2298700</v>
      </c>
      <c r="E540" s="76">
        <v>1959938.86</v>
      </c>
      <c r="F540" s="88">
        <f t="shared" si="16"/>
        <v>338761.1399999999</v>
      </c>
      <c r="G540" s="89">
        <f t="shared" si="17"/>
        <v>0.85262925131596123</v>
      </c>
    </row>
    <row r="541" spans="1:7" hidden="1">
      <c r="A541" s="73" t="s">
        <v>199</v>
      </c>
      <c r="B541" s="74" t="s">
        <v>676</v>
      </c>
      <c r="C541" s="75" t="s">
        <v>138</v>
      </c>
      <c r="D541" s="76">
        <v>2298700</v>
      </c>
      <c r="E541" s="76">
        <v>1959938.86</v>
      </c>
      <c r="F541" s="88">
        <f t="shared" si="16"/>
        <v>338761.1399999999</v>
      </c>
      <c r="G541" s="89">
        <f t="shared" si="17"/>
        <v>0.85262925131596123</v>
      </c>
    </row>
    <row r="542" spans="1:7" hidden="1">
      <c r="A542" s="73" t="s">
        <v>487</v>
      </c>
      <c r="B542" s="74" t="s">
        <v>676</v>
      </c>
      <c r="C542" s="75" t="s">
        <v>954</v>
      </c>
      <c r="D542" s="76">
        <v>520900</v>
      </c>
      <c r="E542" s="76">
        <v>336238.86</v>
      </c>
      <c r="F542" s="88">
        <f t="shared" si="16"/>
        <v>184661.14</v>
      </c>
      <c r="G542" s="89">
        <f t="shared" si="17"/>
        <v>0.64549598771357264</v>
      </c>
    </row>
    <row r="543" spans="1:7" hidden="1">
      <c r="A543" s="73" t="s">
        <v>557</v>
      </c>
      <c r="B543" s="74" t="s">
        <v>676</v>
      </c>
      <c r="C543" s="75" t="s">
        <v>764</v>
      </c>
      <c r="D543" s="76">
        <v>1777800</v>
      </c>
      <c r="E543" s="76">
        <v>1623700</v>
      </c>
      <c r="F543" s="88">
        <f t="shared" si="16"/>
        <v>154100</v>
      </c>
      <c r="G543" s="89">
        <f t="shared" si="17"/>
        <v>0.91331983350208124</v>
      </c>
    </row>
    <row r="544" spans="1:7" hidden="1">
      <c r="A544" s="73" t="s">
        <v>1076</v>
      </c>
      <c r="B544" s="74" t="s">
        <v>676</v>
      </c>
      <c r="C544" s="75" t="s">
        <v>1503</v>
      </c>
      <c r="D544" s="76">
        <v>6881015</v>
      </c>
      <c r="E544" s="76">
        <v>6552101.7199999997</v>
      </c>
      <c r="F544" s="88">
        <f t="shared" si="16"/>
        <v>328913.28000000026</v>
      </c>
      <c r="G544" s="89">
        <f t="shared" si="17"/>
        <v>0.95219988911519593</v>
      </c>
    </row>
    <row r="545" spans="1:7" hidden="1">
      <c r="A545" s="73" t="s">
        <v>1431</v>
      </c>
      <c r="B545" s="74" t="s">
        <v>676</v>
      </c>
      <c r="C545" s="75" t="s">
        <v>1153</v>
      </c>
      <c r="D545" s="76">
        <v>6881015</v>
      </c>
      <c r="E545" s="76">
        <v>6552101.7199999997</v>
      </c>
      <c r="F545" s="88">
        <f t="shared" si="16"/>
        <v>328913.28000000026</v>
      </c>
      <c r="G545" s="89">
        <f t="shared" si="17"/>
        <v>0.95219988911519593</v>
      </c>
    </row>
    <row r="546" spans="1:7" ht="38.25" hidden="1">
      <c r="A546" s="73" t="s">
        <v>389</v>
      </c>
      <c r="B546" s="74" t="s">
        <v>676</v>
      </c>
      <c r="C546" s="75" t="s">
        <v>1518</v>
      </c>
      <c r="D546" s="76">
        <v>51951654.119999997</v>
      </c>
      <c r="E546" s="76">
        <v>11786726.57</v>
      </c>
      <c r="F546" s="88">
        <f t="shared" si="16"/>
        <v>40164927.549999997</v>
      </c>
      <c r="G546" s="89">
        <f t="shared" si="17"/>
        <v>0.22687875428902707</v>
      </c>
    </row>
    <row r="547" spans="1:7" hidden="1">
      <c r="A547" s="73" t="s">
        <v>946</v>
      </c>
      <c r="B547" s="74" t="s">
        <v>676</v>
      </c>
      <c r="C547" s="75" t="s">
        <v>894</v>
      </c>
      <c r="D547" s="76">
        <v>51951654.119999997</v>
      </c>
      <c r="E547" s="76">
        <v>11786726.57</v>
      </c>
      <c r="F547" s="88">
        <f t="shared" si="16"/>
        <v>40164927.549999997</v>
      </c>
      <c r="G547" s="89">
        <f t="shared" si="17"/>
        <v>0.22687875428902707</v>
      </c>
    </row>
    <row r="548" spans="1:7" ht="38.25" hidden="1">
      <c r="A548" s="73" t="s">
        <v>1201</v>
      </c>
      <c r="B548" s="74" t="s">
        <v>676</v>
      </c>
      <c r="C548" s="75" t="s">
        <v>1480</v>
      </c>
      <c r="D548" s="76">
        <v>51951654.119999997</v>
      </c>
      <c r="E548" s="76">
        <v>11786726.57</v>
      </c>
      <c r="F548" s="88">
        <f t="shared" si="16"/>
        <v>40164927.549999997</v>
      </c>
      <c r="G548" s="89">
        <f t="shared" si="17"/>
        <v>0.22687875428902707</v>
      </c>
    </row>
    <row r="549" spans="1:7" hidden="1">
      <c r="A549" s="73" t="s">
        <v>271</v>
      </c>
      <c r="B549" s="74" t="s">
        <v>676</v>
      </c>
      <c r="C549" s="75" t="s">
        <v>1594</v>
      </c>
      <c r="D549" s="76">
        <v>18440199.120000001</v>
      </c>
      <c r="E549" s="76">
        <v>3878379.87</v>
      </c>
      <c r="F549" s="88">
        <f t="shared" si="16"/>
        <v>14561819.25</v>
      </c>
      <c r="G549" s="89">
        <f t="shared" si="17"/>
        <v>0.21032201684815646</v>
      </c>
    </row>
    <row r="550" spans="1:7" hidden="1">
      <c r="A550" s="73" t="s">
        <v>199</v>
      </c>
      <c r="B550" s="74" t="s">
        <v>676</v>
      </c>
      <c r="C550" s="75" t="s">
        <v>1622</v>
      </c>
      <c r="D550" s="76">
        <v>18440199.120000001</v>
      </c>
      <c r="E550" s="76">
        <v>3878379.87</v>
      </c>
      <c r="F550" s="88">
        <f t="shared" si="16"/>
        <v>14561819.25</v>
      </c>
      <c r="G550" s="89">
        <f t="shared" si="17"/>
        <v>0.21032201684815646</v>
      </c>
    </row>
    <row r="551" spans="1:7" hidden="1">
      <c r="A551" s="73" t="s">
        <v>557</v>
      </c>
      <c r="B551" s="74" t="s">
        <v>676</v>
      </c>
      <c r="C551" s="75" t="s">
        <v>1231</v>
      </c>
      <c r="D551" s="76">
        <v>18440199.120000001</v>
      </c>
      <c r="E551" s="76">
        <v>3878379.87</v>
      </c>
      <c r="F551" s="88">
        <f t="shared" si="16"/>
        <v>14561819.25</v>
      </c>
      <c r="G551" s="89">
        <f t="shared" si="17"/>
        <v>0.21032201684815646</v>
      </c>
    </row>
    <row r="552" spans="1:7" hidden="1">
      <c r="A552" s="73" t="s">
        <v>1076</v>
      </c>
      <c r="B552" s="74" t="s">
        <v>676</v>
      </c>
      <c r="C552" s="75" t="s">
        <v>1300</v>
      </c>
      <c r="D552" s="76">
        <v>33511455</v>
      </c>
      <c r="E552" s="76">
        <v>7908346.7000000002</v>
      </c>
      <c r="F552" s="88">
        <f t="shared" si="16"/>
        <v>25603108.300000001</v>
      </c>
      <c r="G552" s="89">
        <f t="shared" si="17"/>
        <v>0.23598935647527092</v>
      </c>
    </row>
    <row r="553" spans="1:7" hidden="1">
      <c r="A553" s="73" t="s">
        <v>1431</v>
      </c>
      <c r="B553" s="74" t="s">
        <v>676</v>
      </c>
      <c r="C553" s="75" t="s">
        <v>1662</v>
      </c>
      <c r="D553" s="76">
        <v>33511455</v>
      </c>
      <c r="E553" s="76">
        <v>7908346.7000000002</v>
      </c>
      <c r="F553" s="88">
        <f t="shared" si="16"/>
        <v>25603108.300000001</v>
      </c>
      <c r="G553" s="89">
        <f t="shared" si="17"/>
        <v>0.23598935647527092</v>
      </c>
    </row>
    <row r="554" spans="1:7" hidden="1">
      <c r="A554" s="73" t="s">
        <v>977</v>
      </c>
      <c r="B554" s="74" t="s">
        <v>676</v>
      </c>
      <c r="C554" s="75" t="s">
        <v>1384</v>
      </c>
      <c r="D554" s="76">
        <v>9756225</v>
      </c>
      <c r="E554" s="76">
        <v>7447911.9900000002</v>
      </c>
      <c r="F554" s="88">
        <f t="shared" si="16"/>
        <v>2308313.0099999998</v>
      </c>
      <c r="G554" s="89">
        <f t="shared" si="17"/>
        <v>0.76340100704934544</v>
      </c>
    </row>
    <row r="555" spans="1:7" ht="51" hidden="1">
      <c r="A555" s="73" t="s">
        <v>177</v>
      </c>
      <c r="B555" s="74" t="s">
        <v>676</v>
      </c>
      <c r="C555" s="75" t="s">
        <v>759</v>
      </c>
      <c r="D555" s="76">
        <v>9756225</v>
      </c>
      <c r="E555" s="76">
        <v>7447911.9900000002</v>
      </c>
      <c r="F555" s="88">
        <f t="shared" si="16"/>
        <v>2308313.0099999998</v>
      </c>
      <c r="G555" s="89">
        <f t="shared" si="17"/>
        <v>0.76340100704934544</v>
      </c>
    </row>
    <row r="556" spans="1:7" hidden="1">
      <c r="A556" s="73" t="s">
        <v>271</v>
      </c>
      <c r="B556" s="74" t="s">
        <v>676</v>
      </c>
      <c r="C556" s="75" t="s">
        <v>872</v>
      </c>
      <c r="D556" s="76">
        <v>9756225</v>
      </c>
      <c r="E556" s="76">
        <v>7447911.9900000002</v>
      </c>
      <c r="F556" s="88">
        <f t="shared" si="16"/>
        <v>2308313.0099999998</v>
      </c>
      <c r="G556" s="89">
        <f t="shared" si="17"/>
        <v>0.76340100704934544</v>
      </c>
    </row>
    <row r="557" spans="1:7" hidden="1">
      <c r="A557" s="73" t="s">
        <v>1522</v>
      </c>
      <c r="B557" s="74" t="s">
        <v>676</v>
      </c>
      <c r="C557" s="75" t="s">
        <v>1624</v>
      </c>
      <c r="D557" s="76">
        <v>9756225</v>
      </c>
      <c r="E557" s="76">
        <v>7447911.9900000002</v>
      </c>
      <c r="F557" s="88">
        <f t="shared" si="16"/>
        <v>2308313.0099999998</v>
      </c>
      <c r="G557" s="89">
        <f t="shared" si="17"/>
        <v>0.76340100704934544</v>
      </c>
    </row>
    <row r="558" spans="1:7" ht="38.25" hidden="1">
      <c r="A558" s="73" t="s">
        <v>1550</v>
      </c>
      <c r="B558" s="74" t="s">
        <v>676</v>
      </c>
      <c r="C558" s="75" t="s">
        <v>217</v>
      </c>
      <c r="D558" s="76">
        <v>4549987</v>
      </c>
      <c r="E558" s="76">
        <v>3471900.74</v>
      </c>
      <c r="F558" s="88">
        <f t="shared" si="16"/>
        <v>1078086.2599999998</v>
      </c>
      <c r="G558" s="89">
        <f t="shared" si="17"/>
        <v>0.76305728785598737</v>
      </c>
    </row>
    <row r="559" spans="1:7" ht="38.25" hidden="1">
      <c r="A559" s="73" t="s">
        <v>435</v>
      </c>
      <c r="B559" s="74" t="s">
        <v>676</v>
      </c>
      <c r="C559" s="75" t="s">
        <v>499</v>
      </c>
      <c r="D559" s="76">
        <v>5206238</v>
      </c>
      <c r="E559" s="76">
        <v>3976011.25</v>
      </c>
      <c r="F559" s="88">
        <f t="shared" si="16"/>
        <v>1230226.75</v>
      </c>
      <c r="G559" s="89">
        <f t="shared" si="17"/>
        <v>0.76370140012807708</v>
      </c>
    </row>
    <row r="560" spans="1:7" hidden="1">
      <c r="A560" s="73" t="s">
        <v>937</v>
      </c>
      <c r="B560" s="74" t="s">
        <v>676</v>
      </c>
      <c r="C560" s="75" t="s">
        <v>597</v>
      </c>
      <c r="D560" s="76">
        <v>130699751.81999999</v>
      </c>
      <c r="E560" s="76">
        <v>64994601.270000003</v>
      </c>
      <c r="F560" s="88">
        <f t="shared" si="16"/>
        <v>65705150.54999999</v>
      </c>
      <c r="G560" s="89">
        <f t="shared" si="17"/>
        <v>0.49728174969689859</v>
      </c>
    </row>
    <row r="561" spans="1:7" ht="76.5" hidden="1">
      <c r="A561" s="73" t="s">
        <v>865</v>
      </c>
      <c r="B561" s="74" t="s">
        <v>676</v>
      </c>
      <c r="C561" s="75" t="s">
        <v>1563</v>
      </c>
      <c r="D561" s="76">
        <v>1937490</v>
      </c>
      <c r="E561" s="76">
        <v>1229504.74</v>
      </c>
      <c r="F561" s="88">
        <f t="shared" si="16"/>
        <v>707985.26</v>
      </c>
      <c r="G561" s="89">
        <f t="shared" si="17"/>
        <v>0.63458636689737757</v>
      </c>
    </row>
    <row r="562" spans="1:7" ht="25.5" hidden="1">
      <c r="A562" s="73" t="s">
        <v>564</v>
      </c>
      <c r="B562" s="74" t="s">
        <v>676</v>
      </c>
      <c r="C562" s="75" t="s">
        <v>1280</v>
      </c>
      <c r="D562" s="76">
        <v>1937490</v>
      </c>
      <c r="E562" s="76">
        <v>1229504.74</v>
      </c>
      <c r="F562" s="88">
        <f t="shared" si="16"/>
        <v>707985.26</v>
      </c>
      <c r="G562" s="89">
        <f t="shared" si="17"/>
        <v>0.63458636689737757</v>
      </c>
    </row>
    <row r="563" spans="1:7" ht="38.25" hidden="1">
      <c r="A563" s="73" t="s">
        <v>5</v>
      </c>
      <c r="B563" s="74" t="s">
        <v>676</v>
      </c>
      <c r="C563" s="75" t="s">
        <v>172</v>
      </c>
      <c r="D563" s="76">
        <v>1857490</v>
      </c>
      <c r="E563" s="76">
        <v>1229504.74</v>
      </c>
      <c r="F563" s="88">
        <f t="shared" si="16"/>
        <v>627985.26</v>
      </c>
      <c r="G563" s="89">
        <f t="shared" si="17"/>
        <v>0.66191728623034307</v>
      </c>
    </row>
    <row r="564" spans="1:7" hidden="1">
      <c r="A564" s="73" t="s">
        <v>271</v>
      </c>
      <c r="B564" s="74" t="s">
        <v>676</v>
      </c>
      <c r="C564" s="75" t="s">
        <v>307</v>
      </c>
      <c r="D564" s="76">
        <v>1857490</v>
      </c>
      <c r="E564" s="76">
        <v>1229504.74</v>
      </c>
      <c r="F564" s="88">
        <f t="shared" si="16"/>
        <v>627985.26</v>
      </c>
      <c r="G564" s="89">
        <f t="shared" si="17"/>
        <v>0.66191728623034307</v>
      </c>
    </row>
    <row r="565" spans="1:7" ht="25.5" hidden="1">
      <c r="A565" s="73" t="s">
        <v>652</v>
      </c>
      <c r="B565" s="74" t="s">
        <v>676</v>
      </c>
      <c r="C565" s="75" t="s">
        <v>659</v>
      </c>
      <c r="D565" s="76">
        <v>1857490</v>
      </c>
      <c r="E565" s="76">
        <v>1229504.74</v>
      </c>
      <c r="F565" s="88">
        <f t="shared" si="16"/>
        <v>627985.26</v>
      </c>
      <c r="G565" s="89">
        <f t="shared" si="17"/>
        <v>0.66191728623034307</v>
      </c>
    </row>
    <row r="566" spans="1:7" hidden="1">
      <c r="A566" s="73" t="s">
        <v>951</v>
      </c>
      <c r="B566" s="74" t="s">
        <v>676</v>
      </c>
      <c r="C566" s="75" t="s">
        <v>921</v>
      </c>
      <c r="D566" s="76">
        <v>1431195</v>
      </c>
      <c r="E566" s="76">
        <v>974089.45</v>
      </c>
      <c r="F566" s="88">
        <f t="shared" si="16"/>
        <v>457105.55000000005</v>
      </c>
      <c r="G566" s="89">
        <f t="shared" si="17"/>
        <v>0.68061266983185376</v>
      </c>
    </row>
    <row r="567" spans="1:7" hidden="1">
      <c r="A567" s="73" t="s">
        <v>755</v>
      </c>
      <c r="B567" s="74" t="s">
        <v>676</v>
      </c>
      <c r="C567" s="75" t="s">
        <v>477</v>
      </c>
      <c r="D567" s="76">
        <v>426295</v>
      </c>
      <c r="E567" s="76">
        <v>255415.29</v>
      </c>
      <c r="F567" s="88">
        <f t="shared" si="16"/>
        <v>170879.71</v>
      </c>
      <c r="G567" s="89">
        <f t="shared" si="17"/>
        <v>0.59915150306712495</v>
      </c>
    </row>
    <row r="568" spans="1:7" ht="38.25" hidden="1">
      <c r="A568" s="73" t="s">
        <v>838</v>
      </c>
      <c r="B568" s="74" t="s">
        <v>676</v>
      </c>
      <c r="C568" s="75" t="s">
        <v>753</v>
      </c>
      <c r="D568" s="76">
        <v>80000</v>
      </c>
      <c r="E568" s="76">
        <v>0</v>
      </c>
      <c r="F568" s="88">
        <f t="shared" si="16"/>
        <v>80000</v>
      </c>
      <c r="G568" s="89">
        <f t="shared" si="17"/>
        <v>0</v>
      </c>
    </row>
    <row r="569" spans="1:7" hidden="1">
      <c r="A569" s="73" t="s">
        <v>271</v>
      </c>
      <c r="B569" s="74" t="s">
        <v>676</v>
      </c>
      <c r="C569" s="75" t="s">
        <v>864</v>
      </c>
      <c r="D569" s="76">
        <v>80000</v>
      </c>
      <c r="E569" s="76">
        <v>0</v>
      </c>
      <c r="F569" s="88">
        <f t="shared" si="16"/>
        <v>80000</v>
      </c>
      <c r="G569" s="89">
        <f t="shared" si="17"/>
        <v>0</v>
      </c>
    </row>
    <row r="570" spans="1:7" ht="25.5" hidden="1">
      <c r="A570" s="73" t="s">
        <v>652</v>
      </c>
      <c r="B570" s="74" t="s">
        <v>676</v>
      </c>
      <c r="C570" s="75" t="s">
        <v>1206</v>
      </c>
      <c r="D570" s="76">
        <v>80000</v>
      </c>
      <c r="E570" s="76">
        <v>0</v>
      </c>
      <c r="F570" s="88">
        <f t="shared" si="16"/>
        <v>80000</v>
      </c>
      <c r="G570" s="89">
        <f t="shared" si="17"/>
        <v>0</v>
      </c>
    </row>
    <row r="571" spans="1:7" hidden="1">
      <c r="A571" s="73" t="s">
        <v>317</v>
      </c>
      <c r="B571" s="74" t="s">
        <v>676</v>
      </c>
      <c r="C571" s="75" t="s">
        <v>771</v>
      </c>
      <c r="D571" s="76">
        <v>80000</v>
      </c>
      <c r="E571" s="76">
        <v>0</v>
      </c>
      <c r="F571" s="88">
        <f t="shared" si="16"/>
        <v>80000</v>
      </c>
      <c r="G571" s="89">
        <f t="shared" si="17"/>
        <v>0</v>
      </c>
    </row>
    <row r="572" spans="1:7" ht="25.5" hidden="1">
      <c r="A572" s="73" t="s">
        <v>238</v>
      </c>
      <c r="B572" s="74" t="s">
        <v>676</v>
      </c>
      <c r="C572" s="75" t="s">
        <v>165</v>
      </c>
      <c r="D572" s="76">
        <v>119480914.81999999</v>
      </c>
      <c r="E572" s="76">
        <v>61034233.289999999</v>
      </c>
      <c r="F572" s="88">
        <f t="shared" si="16"/>
        <v>58446681.529999994</v>
      </c>
      <c r="G572" s="89">
        <f t="shared" si="17"/>
        <v>0.51082830577543781</v>
      </c>
    </row>
    <row r="573" spans="1:7" ht="38.25" hidden="1">
      <c r="A573" s="73" t="s">
        <v>983</v>
      </c>
      <c r="B573" s="74" t="s">
        <v>676</v>
      </c>
      <c r="C573" s="75" t="s">
        <v>1012</v>
      </c>
      <c r="D573" s="76">
        <v>119480914.81999999</v>
      </c>
      <c r="E573" s="76">
        <v>61034233.289999999</v>
      </c>
      <c r="F573" s="88">
        <f t="shared" si="16"/>
        <v>58446681.529999994</v>
      </c>
      <c r="G573" s="89">
        <f t="shared" si="17"/>
        <v>0.51082830577543781</v>
      </c>
    </row>
    <row r="574" spans="1:7" ht="38.25" hidden="1">
      <c r="A574" s="73" t="s">
        <v>1494</v>
      </c>
      <c r="B574" s="74" t="s">
        <v>676</v>
      </c>
      <c r="C574" s="75" t="s">
        <v>1037</v>
      </c>
      <c r="D574" s="76">
        <v>6317500</v>
      </c>
      <c r="E574" s="76">
        <v>3264667.66</v>
      </c>
      <c r="F574" s="88">
        <f t="shared" si="16"/>
        <v>3052832.34</v>
      </c>
      <c r="G574" s="89">
        <f t="shared" si="17"/>
        <v>0.51676575544123471</v>
      </c>
    </row>
    <row r="575" spans="1:7" hidden="1">
      <c r="A575" s="73" t="s">
        <v>271</v>
      </c>
      <c r="B575" s="74" t="s">
        <v>676</v>
      </c>
      <c r="C575" s="75" t="s">
        <v>1127</v>
      </c>
      <c r="D575" s="76">
        <v>6317500</v>
      </c>
      <c r="E575" s="76">
        <v>3264667.66</v>
      </c>
      <c r="F575" s="88">
        <f t="shared" si="16"/>
        <v>3052832.34</v>
      </c>
      <c r="G575" s="89">
        <f t="shared" si="17"/>
        <v>0.51676575544123471</v>
      </c>
    </row>
    <row r="576" spans="1:7" hidden="1">
      <c r="A576" s="73" t="s">
        <v>199</v>
      </c>
      <c r="B576" s="74" t="s">
        <v>676</v>
      </c>
      <c r="C576" s="75" t="s">
        <v>1157</v>
      </c>
      <c r="D576" s="76">
        <v>6317500</v>
      </c>
      <c r="E576" s="76">
        <v>3264667.66</v>
      </c>
      <c r="F576" s="88">
        <f t="shared" si="16"/>
        <v>3052832.34</v>
      </c>
      <c r="G576" s="89">
        <f t="shared" si="17"/>
        <v>0.51676575544123471</v>
      </c>
    </row>
    <row r="577" spans="1:7" hidden="1">
      <c r="A577" s="73" t="s">
        <v>1146</v>
      </c>
      <c r="B577" s="74" t="s">
        <v>676</v>
      </c>
      <c r="C577" s="75" t="s">
        <v>1521</v>
      </c>
      <c r="D577" s="76">
        <v>6307500</v>
      </c>
      <c r="E577" s="76">
        <v>3264667.66</v>
      </c>
      <c r="F577" s="88">
        <f t="shared" si="16"/>
        <v>3042832.34</v>
      </c>
      <c r="G577" s="89">
        <f t="shared" si="17"/>
        <v>0.51758504320253673</v>
      </c>
    </row>
    <row r="578" spans="1:7" hidden="1">
      <c r="A578" s="73" t="s">
        <v>557</v>
      </c>
      <c r="B578" s="74" t="s">
        <v>676</v>
      </c>
      <c r="C578" s="75" t="s">
        <v>798</v>
      </c>
      <c r="D578" s="76">
        <v>10000</v>
      </c>
      <c r="E578" s="76">
        <v>0</v>
      </c>
      <c r="F578" s="88">
        <f t="shared" si="16"/>
        <v>10000</v>
      </c>
      <c r="G578" s="89">
        <f t="shared" si="17"/>
        <v>0</v>
      </c>
    </row>
    <row r="579" spans="1:7" ht="38.25" hidden="1">
      <c r="A579" s="73" t="s">
        <v>281</v>
      </c>
      <c r="B579" s="74" t="s">
        <v>676</v>
      </c>
      <c r="C579" s="75" t="s">
        <v>902</v>
      </c>
      <c r="D579" s="76">
        <v>113163414.81999999</v>
      </c>
      <c r="E579" s="76">
        <v>57769565.630000003</v>
      </c>
      <c r="F579" s="88">
        <f t="shared" si="16"/>
        <v>55393849.18999999</v>
      </c>
      <c r="G579" s="89">
        <f t="shared" si="17"/>
        <v>0.51049683965342896</v>
      </c>
    </row>
    <row r="580" spans="1:7" hidden="1">
      <c r="A580" s="73" t="s">
        <v>271</v>
      </c>
      <c r="B580" s="74" t="s">
        <v>676</v>
      </c>
      <c r="C580" s="75" t="s">
        <v>1023</v>
      </c>
      <c r="D580" s="76">
        <v>95588495.819999993</v>
      </c>
      <c r="E580" s="76">
        <v>49705387.020000003</v>
      </c>
      <c r="F580" s="88">
        <f t="shared" si="16"/>
        <v>45883108.79999999</v>
      </c>
      <c r="G580" s="89">
        <f t="shared" si="17"/>
        <v>0.51999340081257084</v>
      </c>
    </row>
    <row r="581" spans="1:7" hidden="1">
      <c r="A581" s="73" t="s">
        <v>199</v>
      </c>
      <c r="B581" s="74" t="s">
        <v>676</v>
      </c>
      <c r="C581" s="75" t="s">
        <v>60</v>
      </c>
      <c r="D581" s="76">
        <v>95588495.819999993</v>
      </c>
      <c r="E581" s="76">
        <v>49705387.020000003</v>
      </c>
      <c r="F581" s="88">
        <f t="shared" si="16"/>
        <v>45883108.79999999</v>
      </c>
      <c r="G581" s="89">
        <f t="shared" si="17"/>
        <v>0.51999340081257084</v>
      </c>
    </row>
    <row r="582" spans="1:7" hidden="1">
      <c r="A582" s="73" t="s">
        <v>1359</v>
      </c>
      <c r="B582" s="74" t="s">
        <v>676</v>
      </c>
      <c r="C582" s="75" t="s">
        <v>609</v>
      </c>
      <c r="D582" s="76">
        <v>700000</v>
      </c>
      <c r="E582" s="76">
        <v>45323</v>
      </c>
      <c r="F582" s="88">
        <f t="shared" si="16"/>
        <v>654677</v>
      </c>
      <c r="G582" s="89">
        <f t="shared" si="17"/>
        <v>6.474714285714285E-2</v>
      </c>
    </row>
    <row r="583" spans="1:7" hidden="1">
      <c r="A583" s="73" t="s">
        <v>487</v>
      </c>
      <c r="B583" s="74" t="s">
        <v>676</v>
      </c>
      <c r="C583" s="75" t="s">
        <v>1555</v>
      </c>
      <c r="D583" s="76">
        <v>9910753</v>
      </c>
      <c r="E583" s="76">
        <v>6022600.0899999999</v>
      </c>
      <c r="F583" s="88">
        <f t="shared" si="16"/>
        <v>3888152.91</v>
      </c>
      <c r="G583" s="89">
        <f t="shared" si="17"/>
        <v>0.60768340104934504</v>
      </c>
    </row>
    <row r="584" spans="1:7" hidden="1">
      <c r="A584" s="73" t="s">
        <v>1146</v>
      </c>
      <c r="B584" s="74" t="s">
        <v>676</v>
      </c>
      <c r="C584" s="75" t="s">
        <v>423</v>
      </c>
      <c r="D584" s="76">
        <v>75516519.819999993</v>
      </c>
      <c r="E584" s="76">
        <v>37880666.609999999</v>
      </c>
      <c r="F584" s="88">
        <f t="shared" si="16"/>
        <v>37635853.209999993</v>
      </c>
      <c r="G584" s="89">
        <f t="shared" si="17"/>
        <v>0.50162092612704834</v>
      </c>
    </row>
    <row r="585" spans="1:7" hidden="1">
      <c r="A585" s="73" t="s">
        <v>557</v>
      </c>
      <c r="B585" s="74" t="s">
        <v>676</v>
      </c>
      <c r="C585" s="75" t="s">
        <v>1370</v>
      </c>
      <c r="D585" s="76">
        <v>9461223</v>
      </c>
      <c r="E585" s="76">
        <v>5756797.3200000003</v>
      </c>
      <c r="F585" s="88">
        <f t="shared" ref="F585:F648" si="18">D585-E585</f>
        <v>3704425.6799999997</v>
      </c>
      <c r="G585" s="89">
        <f t="shared" ref="G585:G648" si="19">E585/D585</f>
        <v>0.60846228019358595</v>
      </c>
    </row>
    <row r="586" spans="1:7" hidden="1">
      <c r="A586" s="73" t="s">
        <v>1076</v>
      </c>
      <c r="B586" s="74" t="s">
        <v>676</v>
      </c>
      <c r="C586" s="75" t="s">
        <v>1424</v>
      </c>
      <c r="D586" s="76">
        <v>17574919</v>
      </c>
      <c r="E586" s="76">
        <v>8064178.6100000003</v>
      </c>
      <c r="F586" s="88">
        <f t="shared" si="18"/>
        <v>9510740.3900000006</v>
      </c>
      <c r="G586" s="89">
        <f t="shared" si="19"/>
        <v>0.4588458478812904</v>
      </c>
    </row>
    <row r="587" spans="1:7" hidden="1">
      <c r="A587" s="73" t="s">
        <v>1431</v>
      </c>
      <c r="B587" s="74" t="s">
        <v>676</v>
      </c>
      <c r="C587" s="75" t="s">
        <v>104</v>
      </c>
      <c r="D587" s="76">
        <v>14246342</v>
      </c>
      <c r="E587" s="76">
        <v>5559837.9800000004</v>
      </c>
      <c r="F587" s="88">
        <f t="shared" si="18"/>
        <v>8686504.0199999996</v>
      </c>
      <c r="G587" s="89">
        <f t="shared" si="19"/>
        <v>0.39026425028965334</v>
      </c>
    </row>
    <row r="588" spans="1:7" hidden="1">
      <c r="A588" s="73" t="s">
        <v>1268</v>
      </c>
      <c r="B588" s="74" t="s">
        <v>676</v>
      </c>
      <c r="C588" s="75" t="s">
        <v>525</v>
      </c>
      <c r="D588" s="76">
        <v>3328577</v>
      </c>
      <c r="E588" s="76">
        <v>2504340.63</v>
      </c>
      <c r="F588" s="88">
        <f t="shared" si="18"/>
        <v>824236.37000000011</v>
      </c>
      <c r="G588" s="89">
        <f t="shared" si="19"/>
        <v>0.75237575396333023</v>
      </c>
    </row>
    <row r="589" spans="1:7" ht="38.25" hidden="1">
      <c r="A589" s="73" t="s">
        <v>389</v>
      </c>
      <c r="B589" s="74" t="s">
        <v>676</v>
      </c>
      <c r="C589" s="75" t="s">
        <v>463</v>
      </c>
      <c r="D589" s="76">
        <v>9281347</v>
      </c>
      <c r="E589" s="76">
        <v>2730863.24</v>
      </c>
      <c r="F589" s="88">
        <f t="shared" si="18"/>
        <v>6550483.7599999998</v>
      </c>
      <c r="G589" s="89">
        <f t="shared" si="19"/>
        <v>0.29423134810065826</v>
      </c>
    </row>
    <row r="590" spans="1:7" hidden="1">
      <c r="A590" s="73" t="s">
        <v>946</v>
      </c>
      <c r="B590" s="74" t="s">
        <v>676</v>
      </c>
      <c r="C590" s="75" t="s">
        <v>800</v>
      </c>
      <c r="D590" s="76">
        <v>9281347</v>
      </c>
      <c r="E590" s="76">
        <v>2730863.24</v>
      </c>
      <c r="F590" s="88">
        <f t="shared" si="18"/>
        <v>6550483.7599999998</v>
      </c>
      <c r="G590" s="89">
        <f t="shared" si="19"/>
        <v>0.29423134810065826</v>
      </c>
    </row>
    <row r="591" spans="1:7" ht="38.25" hidden="1">
      <c r="A591" s="73" t="s">
        <v>1201</v>
      </c>
      <c r="B591" s="74" t="s">
        <v>676</v>
      </c>
      <c r="C591" s="75" t="s">
        <v>1399</v>
      </c>
      <c r="D591" s="76">
        <v>9281347</v>
      </c>
      <c r="E591" s="76">
        <v>2730863.24</v>
      </c>
      <c r="F591" s="88">
        <f t="shared" si="18"/>
        <v>6550483.7599999998</v>
      </c>
      <c r="G591" s="89">
        <f t="shared" si="19"/>
        <v>0.29423134810065826</v>
      </c>
    </row>
    <row r="592" spans="1:7" hidden="1">
      <c r="A592" s="73" t="s">
        <v>271</v>
      </c>
      <c r="B592" s="74" t="s">
        <v>676</v>
      </c>
      <c r="C592" s="75" t="s">
        <v>1512</v>
      </c>
      <c r="D592" s="76">
        <v>1441100</v>
      </c>
      <c r="E592" s="76">
        <v>390686.24</v>
      </c>
      <c r="F592" s="88">
        <f t="shared" si="18"/>
        <v>1050413.76</v>
      </c>
      <c r="G592" s="89">
        <f t="shared" si="19"/>
        <v>0.27110279647491498</v>
      </c>
    </row>
    <row r="593" spans="1:7" hidden="1">
      <c r="A593" s="73" t="s">
        <v>199</v>
      </c>
      <c r="B593" s="74" t="s">
        <v>676</v>
      </c>
      <c r="C593" s="75" t="s">
        <v>573</v>
      </c>
      <c r="D593" s="76">
        <v>1441100</v>
      </c>
      <c r="E593" s="76">
        <v>390686.24</v>
      </c>
      <c r="F593" s="88">
        <f t="shared" si="18"/>
        <v>1050413.76</v>
      </c>
      <c r="G593" s="89">
        <f t="shared" si="19"/>
        <v>0.27110279647491498</v>
      </c>
    </row>
    <row r="594" spans="1:7" hidden="1">
      <c r="A594" s="73" t="s">
        <v>557</v>
      </c>
      <c r="B594" s="74" t="s">
        <v>676</v>
      </c>
      <c r="C594" s="75" t="s">
        <v>1148</v>
      </c>
      <c r="D594" s="76">
        <v>1441100</v>
      </c>
      <c r="E594" s="76">
        <v>390686.24</v>
      </c>
      <c r="F594" s="88">
        <f t="shared" si="18"/>
        <v>1050413.76</v>
      </c>
      <c r="G594" s="89">
        <f t="shared" si="19"/>
        <v>0.27110279647491498</v>
      </c>
    </row>
    <row r="595" spans="1:7" hidden="1">
      <c r="A595" s="73" t="s">
        <v>1076</v>
      </c>
      <c r="B595" s="74" t="s">
        <v>676</v>
      </c>
      <c r="C595" s="75" t="s">
        <v>236</v>
      </c>
      <c r="D595" s="76">
        <v>7840247</v>
      </c>
      <c r="E595" s="76">
        <v>2340177</v>
      </c>
      <c r="F595" s="88">
        <f t="shared" si="18"/>
        <v>5500070</v>
      </c>
      <c r="G595" s="89">
        <f t="shared" si="19"/>
        <v>0.29848256056218636</v>
      </c>
    </row>
    <row r="596" spans="1:7" hidden="1">
      <c r="A596" s="73" t="s">
        <v>1431</v>
      </c>
      <c r="B596" s="74" t="s">
        <v>676</v>
      </c>
      <c r="C596" s="75" t="s">
        <v>1585</v>
      </c>
      <c r="D596" s="76">
        <v>7840247</v>
      </c>
      <c r="E596" s="76">
        <v>2340177</v>
      </c>
      <c r="F596" s="88">
        <f t="shared" si="18"/>
        <v>5500070</v>
      </c>
      <c r="G596" s="89">
        <f t="shared" si="19"/>
        <v>0.29848256056218636</v>
      </c>
    </row>
    <row r="597" spans="1:7" ht="25.5" hidden="1">
      <c r="A597" s="73" t="s">
        <v>1546</v>
      </c>
      <c r="B597" s="74" t="s">
        <v>676</v>
      </c>
      <c r="C597" s="75" t="s">
        <v>1098</v>
      </c>
      <c r="D597" s="76">
        <v>12530316</v>
      </c>
      <c r="E597" s="76">
        <v>9744500.3599999994</v>
      </c>
      <c r="F597" s="88">
        <f t="shared" si="18"/>
        <v>2785815.6400000006</v>
      </c>
      <c r="G597" s="89">
        <f t="shared" si="19"/>
        <v>0.77767395171837639</v>
      </c>
    </row>
    <row r="598" spans="1:7" ht="76.5" hidden="1">
      <c r="A598" s="73" t="s">
        <v>865</v>
      </c>
      <c r="B598" s="74" t="s">
        <v>676</v>
      </c>
      <c r="C598" s="75" t="s">
        <v>430</v>
      </c>
      <c r="D598" s="76">
        <v>7887616.3499999996</v>
      </c>
      <c r="E598" s="76">
        <v>5765780.5899999999</v>
      </c>
      <c r="F598" s="88">
        <f t="shared" si="18"/>
        <v>2121835.7599999998</v>
      </c>
      <c r="G598" s="89">
        <f t="shared" si="19"/>
        <v>0.73099151050874833</v>
      </c>
    </row>
    <row r="599" spans="1:7" ht="25.5" hidden="1">
      <c r="A599" s="73" t="s">
        <v>641</v>
      </c>
      <c r="B599" s="74" t="s">
        <v>676</v>
      </c>
      <c r="C599" s="75" t="s">
        <v>769</v>
      </c>
      <c r="D599" s="76">
        <v>7328300.3499999996</v>
      </c>
      <c r="E599" s="76">
        <v>5370288.4900000002</v>
      </c>
      <c r="F599" s="88">
        <f t="shared" si="18"/>
        <v>1958011.8599999994</v>
      </c>
      <c r="G599" s="89">
        <f t="shared" si="19"/>
        <v>0.73281500941756572</v>
      </c>
    </row>
    <row r="600" spans="1:7" ht="38.25" hidden="1">
      <c r="A600" s="73" t="s">
        <v>565</v>
      </c>
      <c r="B600" s="74" t="s">
        <v>676</v>
      </c>
      <c r="C600" s="75" t="s">
        <v>1335</v>
      </c>
      <c r="D600" s="76">
        <v>7269000.3499999996</v>
      </c>
      <c r="E600" s="76">
        <v>5319249.8899999997</v>
      </c>
      <c r="F600" s="88">
        <f t="shared" si="18"/>
        <v>1949750.46</v>
      </c>
      <c r="G600" s="89">
        <f t="shared" si="19"/>
        <v>0.73177185773556885</v>
      </c>
    </row>
    <row r="601" spans="1:7" hidden="1">
      <c r="A601" s="73" t="s">
        <v>271</v>
      </c>
      <c r="B601" s="74" t="s">
        <v>676</v>
      </c>
      <c r="C601" s="75" t="s">
        <v>1452</v>
      </c>
      <c r="D601" s="76">
        <v>7269000.3499999996</v>
      </c>
      <c r="E601" s="76">
        <v>5319249.8899999997</v>
      </c>
      <c r="F601" s="88">
        <f t="shared" si="18"/>
        <v>1949750.46</v>
      </c>
      <c r="G601" s="89">
        <f t="shared" si="19"/>
        <v>0.73177185773556885</v>
      </c>
    </row>
    <row r="602" spans="1:7" ht="25.5" hidden="1">
      <c r="A602" s="73" t="s">
        <v>652</v>
      </c>
      <c r="B602" s="74" t="s">
        <v>676</v>
      </c>
      <c r="C602" s="75" t="s">
        <v>130</v>
      </c>
      <c r="D602" s="76">
        <v>7269000.3499999996</v>
      </c>
      <c r="E602" s="76">
        <v>5319249.8899999997</v>
      </c>
      <c r="F602" s="88">
        <f t="shared" si="18"/>
        <v>1949750.46</v>
      </c>
      <c r="G602" s="89">
        <f t="shared" si="19"/>
        <v>0.73177185773556885</v>
      </c>
    </row>
    <row r="603" spans="1:7" hidden="1">
      <c r="A603" s="73" t="s">
        <v>951</v>
      </c>
      <c r="B603" s="74" t="s">
        <v>676</v>
      </c>
      <c r="C603" s="75" t="s">
        <v>410</v>
      </c>
      <c r="D603" s="76">
        <v>5544824.1600000001</v>
      </c>
      <c r="E603" s="76">
        <v>4127879.56</v>
      </c>
      <c r="F603" s="88">
        <f t="shared" si="18"/>
        <v>1416944.6</v>
      </c>
      <c r="G603" s="89">
        <f t="shared" si="19"/>
        <v>0.74445635080337691</v>
      </c>
    </row>
    <row r="604" spans="1:7" hidden="1">
      <c r="A604" s="73" t="s">
        <v>755</v>
      </c>
      <c r="B604" s="74" t="s">
        <v>676</v>
      </c>
      <c r="C604" s="75" t="s">
        <v>1616</v>
      </c>
      <c r="D604" s="76">
        <v>1724176.19</v>
      </c>
      <c r="E604" s="76">
        <v>1191370.33</v>
      </c>
      <c r="F604" s="88">
        <f t="shared" si="18"/>
        <v>532805.85999999987</v>
      </c>
      <c r="G604" s="89">
        <f t="shared" si="19"/>
        <v>0.69097945842762165</v>
      </c>
    </row>
    <row r="605" spans="1:7" ht="38.25" hidden="1">
      <c r="A605" s="73" t="s">
        <v>1575</v>
      </c>
      <c r="B605" s="74" t="s">
        <v>676</v>
      </c>
      <c r="C605" s="75" t="s">
        <v>224</v>
      </c>
      <c r="D605" s="76">
        <v>59300</v>
      </c>
      <c r="E605" s="76">
        <v>51038.6</v>
      </c>
      <c r="F605" s="88">
        <f t="shared" si="18"/>
        <v>8261.4000000000015</v>
      </c>
      <c r="G605" s="89">
        <f t="shared" si="19"/>
        <v>0.86068465430016861</v>
      </c>
    </row>
    <row r="606" spans="1:7" hidden="1">
      <c r="A606" s="73" t="s">
        <v>271</v>
      </c>
      <c r="B606" s="74" t="s">
        <v>676</v>
      </c>
      <c r="C606" s="75" t="s">
        <v>351</v>
      </c>
      <c r="D606" s="76">
        <v>59300</v>
      </c>
      <c r="E606" s="76">
        <v>51038.6</v>
      </c>
      <c r="F606" s="88">
        <f t="shared" si="18"/>
        <v>8261.4000000000015</v>
      </c>
      <c r="G606" s="89">
        <f t="shared" si="19"/>
        <v>0.86068465430016861</v>
      </c>
    </row>
    <row r="607" spans="1:7" ht="25.5" hidden="1">
      <c r="A607" s="73" t="s">
        <v>652</v>
      </c>
      <c r="B607" s="74" t="s">
        <v>676</v>
      </c>
      <c r="C607" s="75" t="s">
        <v>712</v>
      </c>
      <c r="D607" s="76">
        <v>59300</v>
      </c>
      <c r="E607" s="76">
        <v>51038.6</v>
      </c>
      <c r="F607" s="88">
        <f t="shared" si="18"/>
        <v>8261.4000000000015</v>
      </c>
      <c r="G607" s="89">
        <f t="shared" si="19"/>
        <v>0.86068465430016861</v>
      </c>
    </row>
    <row r="608" spans="1:7" hidden="1">
      <c r="A608" s="73" t="s">
        <v>317</v>
      </c>
      <c r="B608" s="74" t="s">
        <v>676</v>
      </c>
      <c r="C608" s="75" t="s">
        <v>254</v>
      </c>
      <c r="D608" s="76">
        <v>59300</v>
      </c>
      <c r="E608" s="76">
        <v>51038.6</v>
      </c>
      <c r="F608" s="88">
        <f t="shared" si="18"/>
        <v>8261.4000000000015</v>
      </c>
      <c r="G608" s="89">
        <f t="shared" si="19"/>
        <v>0.86068465430016861</v>
      </c>
    </row>
    <row r="609" spans="1:7" ht="25.5" hidden="1">
      <c r="A609" s="73" t="s">
        <v>564</v>
      </c>
      <c r="B609" s="74" t="s">
        <v>676</v>
      </c>
      <c r="C609" s="75" t="s">
        <v>129</v>
      </c>
      <c r="D609" s="76">
        <v>559316</v>
      </c>
      <c r="E609" s="76">
        <v>395492.1</v>
      </c>
      <c r="F609" s="88">
        <f t="shared" si="18"/>
        <v>163823.90000000002</v>
      </c>
      <c r="G609" s="89">
        <f t="shared" si="19"/>
        <v>0.7070995644680288</v>
      </c>
    </row>
    <row r="610" spans="1:7" ht="38.25" hidden="1">
      <c r="A610" s="73" t="s">
        <v>5</v>
      </c>
      <c r="B610" s="74" t="s">
        <v>676</v>
      </c>
      <c r="C610" s="75" t="s">
        <v>711</v>
      </c>
      <c r="D610" s="76">
        <v>559316</v>
      </c>
      <c r="E610" s="76">
        <v>395492.1</v>
      </c>
      <c r="F610" s="88">
        <f t="shared" si="18"/>
        <v>163823.90000000002</v>
      </c>
      <c r="G610" s="89">
        <f t="shared" si="19"/>
        <v>0.7070995644680288</v>
      </c>
    </row>
    <row r="611" spans="1:7" hidden="1">
      <c r="A611" s="73" t="s">
        <v>271</v>
      </c>
      <c r="B611" s="74" t="s">
        <v>676</v>
      </c>
      <c r="C611" s="75" t="s">
        <v>819</v>
      </c>
      <c r="D611" s="76">
        <v>559316</v>
      </c>
      <c r="E611" s="76">
        <v>395492.1</v>
      </c>
      <c r="F611" s="88">
        <f t="shared" si="18"/>
        <v>163823.90000000002</v>
      </c>
      <c r="G611" s="89">
        <f t="shared" si="19"/>
        <v>0.7070995644680288</v>
      </c>
    </row>
    <row r="612" spans="1:7" ht="25.5" hidden="1">
      <c r="A612" s="73" t="s">
        <v>652</v>
      </c>
      <c r="B612" s="74" t="s">
        <v>676</v>
      </c>
      <c r="C612" s="75" t="s">
        <v>1163</v>
      </c>
      <c r="D612" s="76">
        <v>559316</v>
      </c>
      <c r="E612" s="76">
        <v>395492.1</v>
      </c>
      <c r="F612" s="88">
        <f t="shared" si="18"/>
        <v>163823.90000000002</v>
      </c>
      <c r="G612" s="89">
        <f t="shared" si="19"/>
        <v>0.7070995644680288</v>
      </c>
    </row>
    <row r="613" spans="1:7" hidden="1">
      <c r="A613" s="73" t="s">
        <v>951</v>
      </c>
      <c r="B613" s="74" t="s">
        <v>676</v>
      </c>
      <c r="C613" s="75" t="s">
        <v>1451</v>
      </c>
      <c r="D613" s="76">
        <v>429582</v>
      </c>
      <c r="E613" s="76">
        <v>298051.77</v>
      </c>
      <c r="F613" s="88">
        <f t="shared" si="18"/>
        <v>131530.22999999998</v>
      </c>
      <c r="G613" s="89">
        <f t="shared" si="19"/>
        <v>0.69381810690392065</v>
      </c>
    </row>
    <row r="614" spans="1:7" hidden="1">
      <c r="A614" s="73" t="s">
        <v>755</v>
      </c>
      <c r="B614" s="74" t="s">
        <v>676</v>
      </c>
      <c r="C614" s="75" t="s">
        <v>1005</v>
      </c>
      <c r="D614" s="76">
        <v>129734</v>
      </c>
      <c r="E614" s="76">
        <v>97440.33</v>
      </c>
      <c r="F614" s="88">
        <f t="shared" si="18"/>
        <v>32293.67</v>
      </c>
      <c r="G614" s="89">
        <f t="shared" si="19"/>
        <v>0.75107782077173291</v>
      </c>
    </row>
    <row r="615" spans="1:7" ht="25.5" hidden="1">
      <c r="A615" s="73" t="s">
        <v>238</v>
      </c>
      <c r="B615" s="74" t="s">
        <v>676</v>
      </c>
      <c r="C615" s="75" t="s">
        <v>705</v>
      </c>
      <c r="D615" s="76">
        <v>4642699.6500000004</v>
      </c>
      <c r="E615" s="76">
        <v>3978719.77</v>
      </c>
      <c r="F615" s="88">
        <f t="shared" si="18"/>
        <v>663979.88000000035</v>
      </c>
      <c r="G615" s="89">
        <f t="shared" si="19"/>
        <v>0.85698409760364314</v>
      </c>
    </row>
    <row r="616" spans="1:7" ht="38.25" hidden="1">
      <c r="A616" s="73" t="s">
        <v>983</v>
      </c>
      <c r="B616" s="74" t="s">
        <v>676</v>
      </c>
      <c r="C616" s="75" t="s">
        <v>1530</v>
      </c>
      <c r="D616" s="76">
        <v>4642699.6500000004</v>
      </c>
      <c r="E616" s="76">
        <v>3978719.77</v>
      </c>
      <c r="F616" s="88">
        <f t="shared" si="18"/>
        <v>663979.88000000035</v>
      </c>
      <c r="G616" s="89">
        <f t="shared" si="19"/>
        <v>0.85698409760364314</v>
      </c>
    </row>
    <row r="617" spans="1:7" ht="25.5" hidden="1">
      <c r="A617" s="73" t="s">
        <v>1135</v>
      </c>
      <c r="B617" s="74" t="s">
        <v>676</v>
      </c>
      <c r="C617" s="75" t="s">
        <v>311</v>
      </c>
      <c r="D617" s="76">
        <v>559621</v>
      </c>
      <c r="E617" s="76">
        <v>478783.75</v>
      </c>
      <c r="F617" s="88">
        <f t="shared" si="18"/>
        <v>80837.25</v>
      </c>
      <c r="G617" s="89">
        <f t="shared" si="19"/>
        <v>0.85555000616488663</v>
      </c>
    </row>
    <row r="618" spans="1:7" hidden="1">
      <c r="A618" s="73" t="s">
        <v>271</v>
      </c>
      <c r="B618" s="74" t="s">
        <v>676</v>
      </c>
      <c r="C618" s="75" t="s">
        <v>424</v>
      </c>
      <c r="D618" s="76">
        <v>150621</v>
      </c>
      <c r="E618" s="76">
        <v>75153.75</v>
      </c>
      <c r="F618" s="88">
        <f t="shared" si="18"/>
        <v>75467.25</v>
      </c>
      <c r="G618" s="89">
        <f t="shared" si="19"/>
        <v>0.49895930846296332</v>
      </c>
    </row>
    <row r="619" spans="1:7" hidden="1">
      <c r="A619" s="73" t="s">
        <v>199</v>
      </c>
      <c r="B619" s="74" t="s">
        <v>676</v>
      </c>
      <c r="C619" s="75" t="s">
        <v>1119</v>
      </c>
      <c r="D619" s="76">
        <v>150621</v>
      </c>
      <c r="E619" s="76">
        <v>75153.75</v>
      </c>
      <c r="F619" s="88">
        <f t="shared" si="18"/>
        <v>75467.25</v>
      </c>
      <c r="G619" s="89">
        <f t="shared" si="19"/>
        <v>0.49895930846296332</v>
      </c>
    </row>
    <row r="620" spans="1:7" hidden="1">
      <c r="A620" s="73" t="s">
        <v>945</v>
      </c>
      <c r="B620" s="74" t="s">
        <v>676</v>
      </c>
      <c r="C620" s="75" t="s">
        <v>1406</v>
      </c>
      <c r="D620" s="76">
        <v>150621</v>
      </c>
      <c r="E620" s="76">
        <v>75153.75</v>
      </c>
      <c r="F620" s="88">
        <f t="shared" si="18"/>
        <v>75467.25</v>
      </c>
      <c r="G620" s="89">
        <f t="shared" si="19"/>
        <v>0.49895930846296332</v>
      </c>
    </row>
    <row r="621" spans="1:7" hidden="1">
      <c r="A621" s="73" t="s">
        <v>1076</v>
      </c>
      <c r="B621" s="74" t="s">
        <v>676</v>
      </c>
      <c r="C621" s="75" t="s">
        <v>810</v>
      </c>
      <c r="D621" s="76">
        <v>409000</v>
      </c>
      <c r="E621" s="76">
        <v>403630</v>
      </c>
      <c r="F621" s="88">
        <f t="shared" si="18"/>
        <v>5370</v>
      </c>
      <c r="G621" s="89">
        <f t="shared" si="19"/>
        <v>0.98687041564792177</v>
      </c>
    </row>
    <row r="622" spans="1:7" hidden="1">
      <c r="A622" s="73" t="s">
        <v>1431</v>
      </c>
      <c r="B622" s="74" t="s">
        <v>676</v>
      </c>
      <c r="C622" s="75" t="s">
        <v>1158</v>
      </c>
      <c r="D622" s="76">
        <v>409000</v>
      </c>
      <c r="E622" s="76">
        <v>403630</v>
      </c>
      <c r="F622" s="88">
        <f t="shared" si="18"/>
        <v>5370</v>
      </c>
      <c r="G622" s="89">
        <f t="shared" si="19"/>
        <v>0.98687041564792177</v>
      </c>
    </row>
    <row r="623" spans="1:7" ht="38.25" hidden="1">
      <c r="A623" s="73" t="s">
        <v>1494</v>
      </c>
      <c r="B623" s="74" t="s">
        <v>676</v>
      </c>
      <c r="C623" s="75" t="s">
        <v>870</v>
      </c>
      <c r="D623" s="76">
        <v>1457000</v>
      </c>
      <c r="E623" s="76">
        <v>1428241.55</v>
      </c>
      <c r="F623" s="88">
        <f t="shared" si="18"/>
        <v>28758.449999999953</v>
      </c>
      <c r="G623" s="89">
        <f t="shared" si="19"/>
        <v>0.98026187371310913</v>
      </c>
    </row>
    <row r="624" spans="1:7" hidden="1">
      <c r="A624" s="73" t="s">
        <v>271</v>
      </c>
      <c r="B624" s="74" t="s">
        <v>676</v>
      </c>
      <c r="C624" s="75" t="s">
        <v>988</v>
      </c>
      <c r="D624" s="76">
        <v>1457000</v>
      </c>
      <c r="E624" s="76">
        <v>1428241.55</v>
      </c>
      <c r="F624" s="88">
        <f t="shared" si="18"/>
        <v>28758.449999999953</v>
      </c>
      <c r="G624" s="89">
        <f t="shared" si="19"/>
        <v>0.98026187371310913</v>
      </c>
    </row>
    <row r="625" spans="1:7" hidden="1">
      <c r="A625" s="73" t="s">
        <v>199</v>
      </c>
      <c r="B625" s="74" t="s">
        <v>676</v>
      </c>
      <c r="C625" s="75" t="s">
        <v>23</v>
      </c>
      <c r="D625" s="76">
        <v>1457000</v>
      </c>
      <c r="E625" s="76">
        <v>1428241.55</v>
      </c>
      <c r="F625" s="88">
        <f t="shared" si="18"/>
        <v>28758.449999999953</v>
      </c>
      <c r="G625" s="89">
        <f t="shared" si="19"/>
        <v>0.98026187371310913</v>
      </c>
    </row>
    <row r="626" spans="1:7" hidden="1">
      <c r="A626" s="73" t="s">
        <v>1146</v>
      </c>
      <c r="B626" s="74" t="s">
        <v>676</v>
      </c>
      <c r="C626" s="75" t="s">
        <v>384</v>
      </c>
      <c r="D626" s="76">
        <v>1457000</v>
      </c>
      <c r="E626" s="76">
        <v>1428241.55</v>
      </c>
      <c r="F626" s="88">
        <f t="shared" si="18"/>
        <v>28758.449999999953</v>
      </c>
      <c r="G626" s="89">
        <f t="shared" si="19"/>
        <v>0.98026187371310913</v>
      </c>
    </row>
    <row r="627" spans="1:7" ht="38.25" hidden="1">
      <c r="A627" s="73" t="s">
        <v>281</v>
      </c>
      <c r="B627" s="74" t="s">
        <v>676</v>
      </c>
      <c r="C627" s="75" t="s">
        <v>1433</v>
      </c>
      <c r="D627" s="76">
        <v>2626078.65</v>
      </c>
      <c r="E627" s="76">
        <v>2071694.47</v>
      </c>
      <c r="F627" s="88">
        <f t="shared" si="18"/>
        <v>554384.17999999993</v>
      </c>
      <c r="G627" s="89">
        <f t="shared" si="19"/>
        <v>0.78889277364179478</v>
      </c>
    </row>
    <row r="628" spans="1:7" hidden="1">
      <c r="A628" s="73" t="s">
        <v>271</v>
      </c>
      <c r="B628" s="74" t="s">
        <v>676</v>
      </c>
      <c r="C628" s="75" t="s">
        <v>1540</v>
      </c>
      <c r="D628" s="76">
        <v>1561572.78</v>
      </c>
      <c r="E628" s="76">
        <v>1090322.73</v>
      </c>
      <c r="F628" s="88">
        <f t="shared" si="18"/>
        <v>471250.05000000005</v>
      </c>
      <c r="G628" s="89">
        <f t="shared" si="19"/>
        <v>0.69822088599674492</v>
      </c>
    </row>
    <row r="629" spans="1:7" hidden="1">
      <c r="A629" s="73" t="s">
        <v>199</v>
      </c>
      <c r="B629" s="74" t="s">
        <v>676</v>
      </c>
      <c r="C629" s="75" t="s">
        <v>606</v>
      </c>
      <c r="D629" s="76">
        <v>1505452.78</v>
      </c>
      <c r="E629" s="76">
        <v>1089522.73</v>
      </c>
      <c r="F629" s="88">
        <f t="shared" si="18"/>
        <v>415930.05000000005</v>
      </c>
      <c r="G629" s="89">
        <f t="shared" si="19"/>
        <v>0.72371763795872757</v>
      </c>
    </row>
    <row r="630" spans="1:7" hidden="1">
      <c r="A630" s="73" t="s">
        <v>945</v>
      </c>
      <c r="B630" s="74" t="s">
        <v>676</v>
      </c>
      <c r="C630" s="75" t="s">
        <v>869</v>
      </c>
      <c r="D630" s="76">
        <v>5275</v>
      </c>
      <c r="E630" s="76">
        <v>2382.52</v>
      </c>
      <c r="F630" s="88">
        <f t="shared" si="18"/>
        <v>2892.48</v>
      </c>
      <c r="G630" s="89">
        <f t="shared" si="19"/>
        <v>0.45166255924170617</v>
      </c>
    </row>
    <row r="631" spans="1:7" hidden="1">
      <c r="A631" s="73" t="s">
        <v>1359</v>
      </c>
      <c r="B631" s="74" t="s">
        <v>676</v>
      </c>
      <c r="C631" s="75" t="s">
        <v>1106</v>
      </c>
      <c r="D631" s="76">
        <v>85936</v>
      </c>
      <c r="E631" s="76">
        <v>50131.6</v>
      </c>
      <c r="F631" s="88">
        <f t="shared" si="18"/>
        <v>35804.400000000001</v>
      </c>
      <c r="G631" s="89">
        <f t="shared" si="19"/>
        <v>0.58335970955129401</v>
      </c>
    </row>
    <row r="632" spans="1:7" hidden="1">
      <c r="A632" s="73" t="s">
        <v>487</v>
      </c>
      <c r="B632" s="74" t="s">
        <v>676</v>
      </c>
      <c r="C632" s="75" t="s">
        <v>418</v>
      </c>
      <c r="D632" s="76">
        <v>219969.36</v>
      </c>
      <c r="E632" s="76">
        <v>77585.070000000007</v>
      </c>
      <c r="F632" s="88">
        <f t="shared" si="18"/>
        <v>142384.28999999998</v>
      </c>
      <c r="G632" s="89">
        <f t="shared" si="19"/>
        <v>0.35270853177006112</v>
      </c>
    </row>
    <row r="633" spans="1:7" hidden="1">
      <c r="A633" s="73" t="s">
        <v>1146</v>
      </c>
      <c r="B633" s="74" t="s">
        <v>676</v>
      </c>
      <c r="C633" s="75" t="s">
        <v>943</v>
      </c>
      <c r="D633" s="76">
        <v>153224.5</v>
      </c>
      <c r="E633" s="76">
        <v>71468.37</v>
      </c>
      <c r="F633" s="88">
        <f t="shared" si="18"/>
        <v>81756.13</v>
      </c>
      <c r="G633" s="89">
        <f t="shared" si="19"/>
        <v>0.46642912850099033</v>
      </c>
    </row>
    <row r="634" spans="1:7" hidden="1">
      <c r="A634" s="73" t="s">
        <v>557</v>
      </c>
      <c r="B634" s="74" t="s">
        <v>676</v>
      </c>
      <c r="C634" s="75" t="s">
        <v>1185</v>
      </c>
      <c r="D634" s="76">
        <v>1041047.92</v>
      </c>
      <c r="E634" s="76">
        <v>887955.17</v>
      </c>
      <c r="F634" s="88">
        <f t="shared" si="18"/>
        <v>153092.75</v>
      </c>
      <c r="G634" s="89">
        <f t="shared" si="19"/>
        <v>0.85294360897431121</v>
      </c>
    </row>
    <row r="635" spans="1:7" hidden="1">
      <c r="A635" s="73" t="s">
        <v>175</v>
      </c>
      <c r="B635" s="74" t="s">
        <v>676</v>
      </c>
      <c r="C635" s="75" t="s">
        <v>73</v>
      </c>
      <c r="D635" s="76">
        <v>56120</v>
      </c>
      <c r="E635" s="76">
        <v>800</v>
      </c>
      <c r="F635" s="88">
        <f t="shared" si="18"/>
        <v>55320</v>
      </c>
      <c r="G635" s="89">
        <f t="shared" si="19"/>
        <v>1.4255167498218105E-2</v>
      </c>
    </row>
    <row r="636" spans="1:7" hidden="1">
      <c r="A636" s="73" t="s">
        <v>1076</v>
      </c>
      <c r="B636" s="74" t="s">
        <v>676</v>
      </c>
      <c r="C636" s="75" t="s">
        <v>285</v>
      </c>
      <c r="D636" s="76">
        <v>1064505.8700000001</v>
      </c>
      <c r="E636" s="76">
        <v>981371.74</v>
      </c>
      <c r="F636" s="88">
        <f t="shared" si="18"/>
        <v>83134.130000000121</v>
      </c>
      <c r="G636" s="89">
        <f t="shared" si="19"/>
        <v>0.92190354948441933</v>
      </c>
    </row>
    <row r="637" spans="1:7" hidden="1">
      <c r="A637" s="73" t="s">
        <v>1431</v>
      </c>
      <c r="B637" s="74" t="s">
        <v>676</v>
      </c>
      <c r="C637" s="75" t="s">
        <v>1610</v>
      </c>
      <c r="D637" s="76">
        <v>894400</v>
      </c>
      <c r="E637" s="76">
        <v>891987.74</v>
      </c>
      <c r="F637" s="88">
        <f t="shared" si="18"/>
        <v>2412.2600000000093</v>
      </c>
      <c r="G637" s="89">
        <f t="shared" si="19"/>
        <v>0.99730292933810372</v>
      </c>
    </row>
    <row r="638" spans="1:7" hidden="1">
      <c r="A638" s="73" t="s">
        <v>1268</v>
      </c>
      <c r="B638" s="74" t="s">
        <v>676</v>
      </c>
      <c r="C638" s="75" t="s">
        <v>1045</v>
      </c>
      <c r="D638" s="76">
        <v>170105.87</v>
      </c>
      <c r="E638" s="76">
        <v>89384</v>
      </c>
      <c r="F638" s="88">
        <f t="shared" si="18"/>
        <v>80721.87</v>
      </c>
      <c r="G638" s="89">
        <f t="shared" si="19"/>
        <v>0.52546099673103586</v>
      </c>
    </row>
    <row r="639" spans="1:7">
      <c r="A639" s="90" t="s">
        <v>1239</v>
      </c>
      <c r="B639" s="91" t="s">
        <v>676</v>
      </c>
      <c r="C639" s="92" t="s">
        <v>1285</v>
      </c>
      <c r="D639" s="93">
        <v>1149223228</v>
      </c>
      <c r="E639" s="93">
        <v>802684353.41999996</v>
      </c>
      <c r="F639" s="66">
        <f t="shared" si="18"/>
        <v>346538874.58000004</v>
      </c>
      <c r="G639" s="67">
        <f t="shared" si="19"/>
        <v>0.69845817058267812</v>
      </c>
    </row>
    <row r="640" spans="1:7" hidden="1">
      <c r="A640" s="73" t="s">
        <v>271</v>
      </c>
      <c r="B640" s="74" t="s">
        <v>676</v>
      </c>
      <c r="C640" s="75" t="s">
        <v>1408</v>
      </c>
      <c r="D640" s="76">
        <v>1143431235</v>
      </c>
      <c r="E640" s="76">
        <v>801751255.88999999</v>
      </c>
      <c r="F640" s="88">
        <f t="shared" si="18"/>
        <v>341679979.11000001</v>
      </c>
      <c r="G640" s="89">
        <f t="shared" si="19"/>
        <v>0.70118012465349522</v>
      </c>
    </row>
    <row r="641" spans="1:7" ht="25.5" hidden="1">
      <c r="A641" s="73" t="s">
        <v>652</v>
      </c>
      <c r="B641" s="74" t="s">
        <v>676</v>
      </c>
      <c r="C641" s="75" t="s">
        <v>87</v>
      </c>
      <c r="D641" s="76">
        <v>54862537</v>
      </c>
      <c r="E641" s="76">
        <v>36503617.07</v>
      </c>
      <c r="F641" s="88">
        <f t="shared" si="18"/>
        <v>18358919.93</v>
      </c>
      <c r="G641" s="89">
        <f t="shared" si="19"/>
        <v>0.66536509367038565</v>
      </c>
    </row>
    <row r="642" spans="1:7" hidden="1">
      <c r="A642" s="73" t="s">
        <v>951</v>
      </c>
      <c r="B642" s="74" t="s">
        <v>676</v>
      </c>
      <c r="C642" s="75" t="s">
        <v>369</v>
      </c>
      <c r="D642" s="76">
        <v>41737351</v>
      </c>
      <c r="E642" s="76">
        <v>27805233.879999999</v>
      </c>
      <c r="F642" s="88">
        <f t="shared" si="18"/>
        <v>13932117.120000001</v>
      </c>
      <c r="G642" s="89">
        <f t="shared" si="19"/>
        <v>0.66619546314762523</v>
      </c>
    </row>
    <row r="643" spans="1:7" hidden="1">
      <c r="A643" s="73" t="s">
        <v>317</v>
      </c>
      <c r="B643" s="74" t="s">
        <v>676</v>
      </c>
      <c r="C643" s="75" t="s">
        <v>1312</v>
      </c>
      <c r="D643" s="76">
        <v>531500</v>
      </c>
      <c r="E643" s="76">
        <v>518027.1</v>
      </c>
      <c r="F643" s="88">
        <f t="shared" si="18"/>
        <v>13472.900000000023</v>
      </c>
      <c r="G643" s="89">
        <f t="shared" si="19"/>
        <v>0.9746511759172154</v>
      </c>
    </row>
    <row r="644" spans="1:7" hidden="1">
      <c r="A644" s="73" t="s">
        <v>755</v>
      </c>
      <c r="B644" s="74" t="s">
        <v>676</v>
      </c>
      <c r="C644" s="75" t="s">
        <v>1583</v>
      </c>
      <c r="D644" s="76">
        <v>12593686</v>
      </c>
      <c r="E644" s="76">
        <v>8180356.0899999999</v>
      </c>
      <c r="F644" s="88">
        <f t="shared" si="18"/>
        <v>4413329.91</v>
      </c>
      <c r="G644" s="89">
        <f t="shared" si="19"/>
        <v>0.64956011210697173</v>
      </c>
    </row>
    <row r="645" spans="1:7" hidden="1">
      <c r="A645" s="73" t="s">
        <v>199</v>
      </c>
      <c r="B645" s="74" t="s">
        <v>676</v>
      </c>
      <c r="C645" s="75" t="s">
        <v>470</v>
      </c>
      <c r="D645" s="76">
        <v>10726122.18</v>
      </c>
      <c r="E645" s="76">
        <v>7336273.1799999997</v>
      </c>
      <c r="F645" s="88">
        <f t="shared" si="18"/>
        <v>3389849</v>
      </c>
      <c r="G645" s="89">
        <f t="shared" si="19"/>
        <v>0.68396323078244103</v>
      </c>
    </row>
    <row r="646" spans="1:7" hidden="1">
      <c r="A646" s="73" t="s">
        <v>945</v>
      </c>
      <c r="B646" s="74" t="s">
        <v>676</v>
      </c>
      <c r="C646" s="75" t="s">
        <v>727</v>
      </c>
      <c r="D646" s="76">
        <v>659719.13</v>
      </c>
      <c r="E646" s="76">
        <v>462939.06</v>
      </c>
      <c r="F646" s="88">
        <f t="shared" si="18"/>
        <v>196780.07</v>
      </c>
      <c r="G646" s="89">
        <f t="shared" si="19"/>
        <v>0.7017214431844655</v>
      </c>
    </row>
    <row r="647" spans="1:7" hidden="1">
      <c r="A647" s="73" t="s">
        <v>1359</v>
      </c>
      <c r="B647" s="74" t="s">
        <v>676</v>
      </c>
      <c r="C647" s="75" t="s">
        <v>998</v>
      </c>
      <c r="D647" s="76">
        <v>495607.35</v>
      </c>
      <c r="E647" s="76">
        <v>213107.12</v>
      </c>
      <c r="F647" s="88">
        <f t="shared" si="18"/>
        <v>282500.23</v>
      </c>
      <c r="G647" s="89">
        <f t="shared" si="19"/>
        <v>0.42999184737675905</v>
      </c>
    </row>
    <row r="648" spans="1:7" hidden="1">
      <c r="A648" s="73" t="s">
        <v>487</v>
      </c>
      <c r="B648" s="74" t="s">
        <v>676</v>
      </c>
      <c r="C648" s="75" t="s">
        <v>282</v>
      </c>
      <c r="D648" s="76">
        <v>2070800</v>
      </c>
      <c r="E648" s="76">
        <v>1267456.48</v>
      </c>
      <c r="F648" s="88">
        <f t="shared" si="18"/>
        <v>803343.52</v>
      </c>
      <c r="G648" s="89">
        <f t="shared" si="19"/>
        <v>0.61206127100637431</v>
      </c>
    </row>
    <row r="649" spans="1:7" hidden="1">
      <c r="A649" s="73" t="s">
        <v>1146</v>
      </c>
      <c r="B649" s="74" t="s">
        <v>676</v>
      </c>
      <c r="C649" s="75" t="s">
        <v>794</v>
      </c>
      <c r="D649" s="76">
        <v>1169604</v>
      </c>
      <c r="E649" s="76">
        <v>820041.33</v>
      </c>
      <c r="F649" s="88">
        <f t="shared" ref="F649:F712" si="20">D649-E649</f>
        <v>349562.67000000004</v>
      </c>
      <c r="G649" s="89">
        <f t="shared" ref="G649:G712" si="21">E649/D649</f>
        <v>0.70112733027588825</v>
      </c>
    </row>
    <row r="650" spans="1:7" hidden="1">
      <c r="A650" s="73" t="s">
        <v>557</v>
      </c>
      <c r="B650" s="74" t="s">
        <v>676</v>
      </c>
      <c r="C650" s="75" t="s">
        <v>1061</v>
      </c>
      <c r="D650" s="76">
        <v>6330391.7000000002</v>
      </c>
      <c r="E650" s="76">
        <v>4572729.1900000004</v>
      </c>
      <c r="F650" s="88">
        <f t="shared" si="20"/>
        <v>1757662.5099999998</v>
      </c>
      <c r="G650" s="89">
        <f t="shared" si="21"/>
        <v>0.72234537872277327</v>
      </c>
    </row>
    <row r="651" spans="1:7" hidden="1">
      <c r="A651" s="73" t="s">
        <v>1522</v>
      </c>
      <c r="B651" s="74" t="s">
        <v>676</v>
      </c>
      <c r="C651" s="75" t="s">
        <v>506</v>
      </c>
      <c r="D651" s="76">
        <v>1074870711</v>
      </c>
      <c r="E651" s="76">
        <v>755365490.82000005</v>
      </c>
      <c r="F651" s="88">
        <f t="shared" si="20"/>
        <v>319505220.17999995</v>
      </c>
      <c r="G651" s="89">
        <f t="shared" si="21"/>
        <v>0.7027500917922026</v>
      </c>
    </row>
    <row r="652" spans="1:7" ht="38.25" hidden="1">
      <c r="A652" s="73" t="s">
        <v>1550</v>
      </c>
      <c r="B652" s="74" t="s">
        <v>676</v>
      </c>
      <c r="C652" s="75" t="s">
        <v>1453</v>
      </c>
      <c r="D652" s="76">
        <v>1074870711</v>
      </c>
      <c r="E652" s="76">
        <v>755365490.82000005</v>
      </c>
      <c r="F652" s="88">
        <f t="shared" si="20"/>
        <v>319505220.17999995</v>
      </c>
      <c r="G652" s="89">
        <f t="shared" si="21"/>
        <v>0.7027500917922026</v>
      </c>
    </row>
    <row r="653" spans="1:7" hidden="1">
      <c r="A653" s="73" t="s">
        <v>175</v>
      </c>
      <c r="B653" s="74" t="s">
        <v>676</v>
      </c>
      <c r="C653" s="75" t="s">
        <v>1614</v>
      </c>
      <c r="D653" s="76">
        <v>2971864.82</v>
      </c>
      <c r="E653" s="76">
        <v>2545874.8199999998</v>
      </c>
      <c r="F653" s="88">
        <f t="shared" si="20"/>
        <v>425990</v>
      </c>
      <c r="G653" s="89">
        <f t="shared" si="21"/>
        <v>0.85665902529173588</v>
      </c>
    </row>
    <row r="654" spans="1:7" hidden="1">
      <c r="A654" s="73" t="s">
        <v>1076</v>
      </c>
      <c r="B654" s="74" t="s">
        <v>676</v>
      </c>
      <c r="C654" s="75" t="s">
        <v>128</v>
      </c>
      <c r="D654" s="76">
        <v>5791993</v>
      </c>
      <c r="E654" s="76">
        <v>933097.53</v>
      </c>
      <c r="F654" s="88">
        <f t="shared" si="20"/>
        <v>4858895.47</v>
      </c>
      <c r="G654" s="89">
        <f t="shared" si="21"/>
        <v>0.16110128758788211</v>
      </c>
    </row>
    <row r="655" spans="1:7" hidden="1">
      <c r="A655" s="73" t="s">
        <v>1431</v>
      </c>
      <c r="B655" s="74" t="s">
        <v>676</v>
      </c>
      <c r="C655" s="75" t="s">
        <v>511</v>
      </c>
      <c r="D655" s="76">
        <v>4440063</v>
      </c>
      <c r="E655" s="76">
        <v>1626</v>
      </c>
      <c r="F655" s="88">
        <f t="shared" si="20"/>
        <v>4438437</v>
      </c>
      <c r="G655" s="89">
        <f t="shared" si="21"/>
        <v>3.6621101997877056E-4</v>
      </c>
    </row>
    <row r="656" spans="1:7" hidden="1">
      <c r="A656" s="73" t="s">
        <v>1268</v>
      </c>
      <c r="B656" s="74" t="s">
        <v>676</v>
      </c>
      <c r="C656" s="75" t="s">
        <v>899</v>
      </c>
      <c r="D656" s="76">
        <v>1351930</v>
      </c>
      <c r="E656" s="76">
        <v>931471.53</v>
      </c>
      <c r="F656" s="88">
        <f t="shared" si="20"/>
        <v>420458.47</v>
      </c>
      <c r="G656" s="89">
        <f t="shared" si="21"/>
        <v>0.68899390500987479</v>
      </c>
    </row>
    <row r="657" spans="1:7" hidden="1">
      <c r="A657" s="73" t="s">
        <v>333</v>
      </c>
      <c r="B657" s="74" t="s">
        <v>676</v>
      </c>
      <c r="C657" s="75" t="s">
        <v>225</v>
      </c>
      <c r="D657" s="76">
        <v>382039540</v>
      </c>
      <c r="E657" s="76">
        <v>287358684.44999999</v>
      </c>
      <c r="F657" s="88">
        <f t="shared" si="20"/>
        <v>94680855.550000012</v>
      </c>
      <c r="G657" s="89">
        <f t="shared" si="21"/>
        <v>0.75217000954927338</v>
      </c>
    </row>
    <row r="658" spans="1:7" ht="38.25" hidden="1">
      <c r="A658" s="73" t="s">
        <v>1302</v>
      </c>
      <c r="B658" s="74" t="s">
        <v>676</v>
      </c>
      <c r="C658" s="75" t="s">
        <v>663</v>
      </c>
      <c r="D658" s="76">
        <v>382039540</v>
      </c>
      <c r="E658" s="76">
        <v>287358684.44999999</v>
      </c>
      <c r="F658" s="88">
        <f t="shared" si="20"/>
        <v>94680855.550000012</v>
      </c>
      <c r="G658" s="89">
        <f t="shared" si="21"/>
        <v>0.75217000954927338</v>
      </c>
    </row>
    <row r="659" spans="1:7" hidden="1">
      <c r="A659" s="73" t="s">
        <v>1296</v>
      </c>
      <c r="B659" s="74" t="s">
        <v>676</v>
      </c>
      <c r="C659" s="75" t="s">
        <v>25</v>
      </c>
      <c r="D659" s="76">
        <v>86461260.340000004</v>
      </c>
      <c r="E659" s="76">
        <v>66802102.350000001</v>
      </c>
      <c r="F659" s="88">
        <f t="shared" si="20"/>
        <v>19659157.990000002</v>
      </c>
      <c r="G659" s="89">
        <f t="shared" si="21"/>
        <v>0.77262466551271181</v>
      </c>
    </row>
    <row r="660" spans="1:7" ht="63.75" hidden="1">
      <c r="A660" s="73" t="s">
        <v>1600</v>
      </c>
      <c r="B660" s="74" t="s">
        <v>676</v>
      </c>
      <c r="C660" s="75" t="s">
        <v>607</v>
      </c>
      <c r="D660" s="76">
        <v>82849163</v>
      </c>
      <c r="E660" s="76">
        <v>63586111.359999999</v>
      </c>
      <c r="F660" s="88">
        <f t="shared" si="20"/>
        <v>19263051.640000001</v>
      </c>
      <c r="G660" s="89">
        <f t="shared" si="21"/>
        <v>0.76749250152352178</v>
      </c>
    </row>
    <row r="661" spans="1:7" hidden="1">
      <c r="A661" s="73" t="s">
        <v>271</v>
      </c>
      <c r="B661" s="74" t="s">
        <v>676</v>
      </c>
      <c r="C661" s="75" t="s">
        <v>716</v>
      </c>
      <c r="D661" s="76">
        <v>82849163</v>
      </c>
      <c r="E661" s="76">
        <v>63586111.359999999</v>
      </c>
      <c r="F661" s="88">
        <f t="shared" si="20"/>
        <v>19263051.640000001</v>
      </c>
      <c r="G661" s="89">
        <f t="shared" si="21"/>
        <v>0.76749250152352178</v>
      </c>
    </row>
    <row r="662" spans="1:7" hidden="1">
      <c r="A662" s="73" t="s">
        <v>1522</v>
      </c>
      <c r="B662" s="74" t="s">
        <v>676</v>
      </c>
      <c r="C662" s="75" t="s">
        <v>1473</v>
      </c>
      <c r="D662" s="76">
        <v>82849163</v>
      </c>
      <c r="E662" s="76">
        <v>63586111.359999999</v>
      </c>
      <c r="F662" s="88">
        <f t="shared" si="20"/>
        <v>19263051.640000001</v>
      </c>
      <c r="G662" s="89">
        <f t="shared" si="21"/>
        <v>0.76749250152352178</v>
      </c>
    </row>
    <row r="663" spans="1:7" ht="38.25" hidden="1">
      <c r="A663" s="73" t="s">
        <v>1550</v>
      </c>
      <c r="B663" s="74" t="s">
        <v>676</v>
      </c>
      <c r="C663" s="75" t="s">
        <v>57</v>
      </c>
      <c r="D663" s="76">
        <v>82849163</v>
      </c>
      <c r="E663" s="76">
        <v>63586111.359999999</v>
      </c>
      <c r="F663" s="88">
        <f t="shared" si="20"/>
        <v>19263051.640000001</v>
      </c>
      <c r="G663" s="89">
        <f t="shared" si="21"/>
        <v>0.76749250152352178</v>
      </c>
    </row>
    <row r="664" spans="1:7" ht="25.5" hidden="1">
      <c r="A664" s="73" t="s">
        <v>1350</v>
      </c>
      <c r="B664" s="74" t="s">
        <v>676</v>
      </c>
      <c r="C664" s="75" t="s">
        <v>1143</v>
      </c>
      <c r="D664" s="76">
        <v>3612097.34</v>
      </c>
      <c r="E664" s="76">
        <v>3215990.99</v>
      </c>
      <c r="F664" s="88">
        <f t="shared" si="20"/>
        <v>396106.34999999963</v>
      </c>
      <c r="G664" s="89">
        <f t="shared" si="21"/>
        <v>0.89033896024518555</v>
      </c>
    </row>
    <row r="665" spans="1:7" hidden="1">
      <c r="A665" s="73" t="s">
        <v>271</v>
      </c>
      <c r="B665" s="74" t="s">
        <v>676</v>
      </c>
      <c r="C665" s="75" t="s">
        <v>1273</v>
      </c>
      <c r="D665" s="76">
        <v>3612097.34</v>
      </c>
      <c r="E665" s="76">
        <v>3215990.99</v>
      </c>
      <c r="F665" s="88">
        <f t="shared" si="20"/>
        <v>396106.34999999963</v>
      </c>
      <c r="G665" s="89">
        <f t="shared" si="21"/>
        <v>0.89033896024518555</v>
      </c>
    </row>
    <row r="666" spans="1:7" hidden="1">
      <c r="A666" s="73" t="s">
        <v>1522</v>
      </c>
      <c r="B666" s="74" t="s">
        <v>676</v>
      </c>
      <c r="C666" s="75" t="s">
        <v>381</v>
      </c>
      <c r="D666" s="76">
        <v>3612097.34</v>
      </c>
      <c r="E666" s="76">
        <v>3215990.99</v>
      </c>
      <c r="F666" s="88">
        <f t="shared" si="20"/>
        <v>396106.34999999963</v>
      </c>
      <c r="G666" s="89">
        <f t="shared" si="21"/>
        <v>0.89033896024518555</v>
      </c>
    </row>
    <row r="667" spans="1:7" ht="38.25" hidden="1">
      <c r="A667" s="73" t="s">
        <v>1550</v>
      </c>
      <c r="B667" s="74" t="s">
        <v>676</v>
      </c>
      <c r="C667" s="75" t="s">
        <v>642</v>
      </c>
      <c r="D667" s="76">
        <v>3612097.34</v>
      </c>
      <c r="E667" s="76">
        <v>3215990.99</v>
      </c>
      <c r="F667" s="88">
        <f t="shared" si="20"/>
        <v>396106.34999999963</v>
      </c>
      <c r="G667" s="89">
        <f t="shared" si="21"/>
        <v>0.89033896024518555</v>
      </c>
    </row>
    <row r="668" spans="1:7" hidden="1">
      <c r="A668" s="73" t="s">
        <v>566</v>
      </c>
      <c r="B668" s="74" t="s">
        <v>676</v>
      </c>
      <c r="C668" s="75" t="s">
        <v>1072</v>
      </c>
      <c r="D668" s="76">
        <v>295578279.66000003</v>
      </c>
      <c r="E668" s="76">
        <v>220556582.09999999</v>
      </c>
      <c r="F668" s="88">
        <f t="shared" si="20"/>
        <v>75021697.560000032</v>
      </c>
      <c r="G668" s="89">
        <f t="shared" si="21"/>
        <v>0.74618670341306359</v>
      </c>
    </row>
    <row r="669" spans="1:7" ht="63.75" hidden="1">
      <c r="A669" s="73" t="s">
        <v>1549</v>
      </c>
      <c r="B669" s="74" t="s">
        <v>676</v>
      </c>
      <c r="C669" s="75" t="s">
        <v>1634</v>
      </c>
      <c r="D669" s="76">
        <v>286701737</v>
      </c>
      <c r="E669" s="76">
        <v>213866563</v>
      </c>
      <c r="F669" s="88">
        <f t="shared" si="20"/>
        <v>72835174</v>
      </c>
      <c r="G669" s="89">
        <f t="shared" si="21"/>
        <v>0.74595489109296886</v>
      </c>
    </row>
    <row r="670" spans="1:7" hidden="1">
      <c r="A670" s="73" t="s">
        <v>271</v>
      </c>
      <c r="B670" s="74" t="s">
        <v>676</v>
      </c>
      <c r="C670" s="75" t="s">
        <v>72</v>
      </c>
      <c r="D670" s="76">
        <v>286701737</v>
      </c>
      <c r="E670" s="76">
        <v>213866563</v>
      </c>
      <c r="F670" s="88">
        <f t="shared" si="20"/>
        <v>72835174</v>
      </c>
      <c r="G670" s="89">
        <f t="shared" si="21"/>
        <v>0.74595489109296886</v>
      </c>
    </row>
    <row r="671" spans="1:7" hidden="1">
      <c r="A671" s="73" t="s">
        <v>1522</v>
      </c>
      <c r="B671" s="74" t="s">
        <v>676</v>
      </c>
      <c r="C671" s="75" t="s">
        <v>846</v>
      </c>
      <c r="D671" s="76">
        <v>286701737</v>
      </c>
      <c r="E671" s="76">
        <v>213866563</v>
      </c>
      <c r="F671" s="88">
        <f t="shared" si="20"/>
        <v>72835174</v>
      </c>
      <c r="G671" s="89">
        <f t="shared" si="21"/>
        <v>0.74595489109296886</v>
      </c>
    </row>
    <row r="672" spans="1:7" ht="38.25" hidden="1">
      <c r="A672" s="73" t="s">
        <v>1550</v>
      </c>
      <c r="B672" s="74" t="s">
        <v>676</v>
      </c>
      <c r="C672" s="75" t="s">
        <v>1096</v>
      </c>
      <c r="D672" s="76">
        <v>286701737</v>
      </c>
      <c r="E672" s="76">
        <v>213866563</v>
      </c>
      <c r="F672" s="88">
        <f t="shared" si="20"/>
        <v>72835174</v>
      </c>
      <c r="G672" s="89">
        <f t="shared" si="21"/>
        <v>0.74595489109296886</v>
      </c>
    </row>
    <row r="673" spans="1:7" ht="25.5" hidden="1">
      <c r="A673" s="73" t="s">
        <v>1547</v>
      </c>
      <c r="B673" s="74" t="s">
        <v>676</v>
      </c>
      <c r="C673" s="75" t="s">
        <v>544</v>
      </c>
      <c r="D673" s="76">
        <v>8876542.6600000001</v>
      </c>
      <c r="E673" s="76">
        <v>6690019.0999999996</v>
      </c>
      <c r="F673" s="88">
        <f t="shared" si="20"/>
        <v>2186523.5600000005</v>
      </c>
      <c r="G673" s="89">
        <f t="shared" si="21"/>
        <v>0.75367396476862081</v>
      </c>
    </row>
    <row r="674" spans="1:7" hidden="1">
      <c r="A674" s="73" t="s">
        <v>271</v>
      </c>
      <c r="B674" s="74" t="s">
        <v>676</v>
      </c>
      <c r="C674" s="75" t="s">
        <v>653</v>
      </c>
      <c r="D674" s="76">
        <v>8876542.6600000001</v>
      </c>
      <c r="E674" s="76">
        <v>6690019.0999999996</v>
      </c>
      <c r="F674" s="88">
        <f t="shared" si="20"/>
        <v>2186523.5600000005</v>
      </c>
      <c r="G674" s="89">
        <f t="shared" si="21"/>
        <v>0.75367396476862081</v>
      </c>
    </row>
    <row r="675" spans="1:7" hidden="1">
      <c r="A675" s="73" t="s">
        <v>1522</v>
      </c>
      <c r="B675" s="74" t="s">
        <v>676</v>
      </c>
      <c r="C675" s="75" t="s">
        <v>1413</v>
      </c>
      <c r="D675" s="76">
        <v>8876542.6600000001</v>
      </c>
      <c r="E675" s="76">
        <v>6690019.0999999996</v>
      </c>
      <c r="F675" s="88">
        <f t="shared" si="20"/>
        <v>2186523.5600000005</v>
      </c>
      <c r="G675" s="89">
        <f t="shared" si="21"/>
        <v>0.75367396476862081</v>
      </c>
    </row>
    <row r="676" spans="1:7" ht="38.25" hidden="1">
      <c r="A676" s="73" t="s">
        <v>1550</v>
      </c>
      <c r="B676" s="74" t="s">
        <v>676</v>
      </c>
      <c r="C676" s="75" t="s">
        <v>1673</v>
      </c>
      <c r="D676" s="76">
        <v>8876542.6600000001</v>
      </c>
      <c r="E676" s="76">
        <v>6690019.0999999996</v>
      </c>
      <c r="F676" s="88">
        <f t="shared" si="20"/>
        <v>2186523.5600000005</v>
      </c>
      <c r="G676" s="89">
        <f t="shared" si="21"/>
        <v>0.75367396476862081</v>
      </c>
    </row>
    <row r="677" spans="1:7" hidden="1">
      <c r="A677" s="73" t="s">
        <v>91</v>
      </c>
      <c r="B677" s="74" t="s">
        <v>676</v>
      </c>
      <c r="C677" s="75" t="s">
        <v>135</v>
      </c>
      <c r="D677" s="76">
        <v>697092645</v>
      </c>
      <c r="E677" s="76">
        <v>467805681.37</v>
      </c>
      <c r="F677" s="88">
        <f t="shared" si="20"/>
        <v>229286963.63</v>
      </c>
      <c r="G677" s="89">
        <f t="shared" si="21"/>
        <v>0.67108107469703682</v>
      </c>
    </row>
    <row r="678" spans="1:7" ht="38.25" hidden="1">
      <c r="A678" s="73" t="s">
        <v>389</v>
      </c>
      <c r="B678" s="74" t="s">
        <v>676</v>
      </c>
      <c r="C678" s="75" t="s">
        <v>6</v>
      </c>
      <c r="D678" s="76">
        <v>4538374</v>
      </c>
      <c r="E678" s="76">
        <v>70000</v>
      </c>
      <c r="F678" s="88">
        <f t="shared" si="20"/>
        <v>4468374</v>
      </c>
      <c r="G678" s="89">
        <f t="shared" si="21"/>
        <v>1.5424026314270265E-2</v>
      </c>
    </row>
    <row r="679" spans="1:7" hidden="1">
      <c r="A679" s="73" t="s">
        <v>946</v>
      </c>
      <c r="B679" s="74" t="s">
        <v>676</v>
      </c>
      <c r="C679" s="75" t="s">
        <v>375</v>
      </c>
      <c r="D679" s="76">
        <v>4538374</v>
      </c>
      <c r="E679" s="76">
        <v>70000</v>
      </c>
      <c r="F679" s="88">
        <f t="shared" si="20"/>
        <v>4468374</v>
      </c>
      <c r="G679" s="89">
        <f t="shared" si="21"/>
        <v>1.5424026314270265E-2</v>
      </c>
    </row>
    <row r="680" spans="1:7" ht="38.25" hidden="1">
      <c r="A680" s="73" t="s">
        <v>1201</v>
      </c>
      <c r="B680" s="74" t="s">
        <v>676</v>
      </c>
      <c r="C680" s="75" t="s">
        <v>963</v>
      </c>
      <c r="D680" s="76">
        <v>4538374</v>
      </c>
      <c r="E680" s="76">
        <v>70000</v>
      </c>
      <c r="F680" s="88">
        <f t="shared" si="20"/>
        <v>4468374</v>
      </c>
      <c r="G680" s="89">
        <f t="shared" si="21"/>
        <v>1.5424026314270265E-2</v>
      </c>
    </row>
    <row r="681" spans="1:7" hidden="1">
      <c r="A681" s="73" t="s">
        <v>271</v>
      </c>
      <c r="B681" s="74" t="s">
        <v>676</v>
      </c>
      <c r="C681" s="75" t="s">
        <v>1064</v>
      </c>
      <c r="D681" s="76">
        <v>100000</v>
      </c>
      <c r="E681" s="76">
        <v>70000</v>
      </c>
      <c r="F681" s="88">
        <f t="shared" si="20"/>
        <v>30000</v>
      </c>
      <c r="G681" s="89">
        <f t="shared" si="21"/>
        <v>0.7</v>
      </c>
    </row>
    <row r="682" spans="1:7" hidden="1">
      <c r="A682" s="73" t="s">
        <v>199</v>
      </c>
      <c r="B682" s="74" t="s">
        <v>676</v>
      </c>
      <c r="C682" s="75" t="s">
        <v>111</v>
      </c>
      <c r="D682" s="76">
        <v>100000</v>
      </c>
      <c r="E682" s="76">
        <v>70000</v>
      </c>
      <c r="F682" s="88">
        <f t="shared" si="20"/>
        <v>30000</v>
      </c>
      <c r="G682" s="89">
        <f t="shared" si="21"/>
        <v>0.7</v>
      </c>
    </row>
    <row r="683" spans="1:7" hidden="1">
      <c r="A683" s="73" t="s">
        <v>557</v>
      </c>
      <c r="B683" s="74" t="s">
        <v>676</v>
      </c>
      <c r="C683" s="75" t="s">
        <v>729</v>
      </c>
      <c r="D683" s="76">
        <v>100000</v>
      </c>
      <c r="E683" s="76">
        <v>70000</v>
      </c>
      <c r="F683" s="88">
        <f t="shared" si="20"/>
        <v>30000</v>
      </c>
      <c r="G683" s="89">
        <f t="shared" si="21"/>
        <v>0.7</v>
      </c>
    </row>
    <row r="684" spans="1:7" hidden="1">
      <c r="A684" s="73" t="s">
        <v>1076</v>
      </c>
      <c r="B684" s="74" t="s">
        <v>676</v>
      </c>
      <c r="C684" s="75" t="s">
        <v>1469</v>
      </c>
      <c r="D684" s="76">
        <v>4438374</v>
      </c>
      <c r="E684" s="76">
        <v>0</v>
      </c>
      <c r="F684" s="88">
        <f t="shared" si="20"/>
        <v>4438374</v>
      </c>
      <c r="G684" s="89">
        <f t="shared" si="21"/>
        <v>0</v>
      </c>
    </row>
    <row r="685" spans="1:7" hidden="1">
      <c r="A685" s="73" t="s">
        <v>1431</v>
      </c>
      <c r="B685" s="74" t="s">
        <v>676</v>
      </c>
      <c r="C685" s="75" t="s">
        <v>1126</v>
      </c>
      <c r="D685" s="76">
        <v>4438374</v>
      </c>
      <c r="E685" s="76">
        <v>0</v>
      </c>
      <c r="F685" s="88">
        <f t="shared" si="20"/>
        <v>4438374</v>
      </c>
      <c r="G685" s="89">
        <f t="shared" si="21"/>
        <v>0</v>
      </c>
    </row>
    <row r="686" spans="1:7" ht="38.25" hidden="1">
      <c r="A686" s="73" t="s">
        <v>1302</v>
      </c>
      <c r="B686" s="74" t="s">
        <v>676</v>
      </c>
      <c r="C686" s="75" t="s">
        <v>1258</v>
      </c>
      <c r="D686" s="76">
        <v>692554271</v>
      </c>
      <c r="E686" s="76">
        <v>467735681.37</v>
      </c>
      <c r="F686" s="88">
        <f t="shared" si="20"/>
        <v>224818589.63</v>
      </c>
      <c r="G686" s="89">
        <f t="shared" si="21"/>
        <v>0.67537765768828828</v>
      </c>
    </row>
    <row r="687" spans="1:7" hidden="1">
      <c r="A687" s="73" t="s">
        <v>1296</v>
      </c>
      <c r="B687" s="74" t="s">
        <v>676</v>
      </c>
      <c r="C687" s="75" t="s">
        <v>646</v>
      </c>
      <c r="D687" s="76">
        <v>594336015</v>
      </c>
      <c r="E687" s="76">
        <v>399572776.63999999</v>
      </c>
      <c r="F687" s="88">
        <f t="shared" si="20"/>
        <v>194763238.36000001</v>
      </c>
      <c r="G687" s="89">
        <f t="shared" si="21"/>
        <v>0.67230113362724619</v>
      </c>
    </row>
    <row r="688" spans="1:7" ht="63.75" hidden="1">
      <c r="A688" s="73" t="s">
        <v>1600</v>
      </c>
      <c r="B688" s="74" t="s">
        <v>676</v>
      </c>
      <c r="C688" s="75" t="s">
        <v>1189</v>
      </c>
      <c r="D688" s="76">
        <v>538547650</v>
      </c>
      <c r="E688" s="76">
        <v>370188630.62</v>
      </c>
      <c r="F688" s="88">
        <f t="shared" si="20"/>
        <v>168359019.38</v>
      </c>
      <c r="G688" s="89">
        <f t="shared" si="21"/>
        <v>0.6873832438410975</v>
      </c>
    </row>
    <row r="689" spans="1:7" hidden="1">
      <c r="A689" s="73" t="s">
        <v>271</v>
      </c>
      <c r="B689" s="74" t="s">
        <v>676</v>
      </c>
      <c r="C689" s="75" t="s">
        <v>1320</v>
      </c>
      <c r="D689" s="76">
        <v>538547650</v>
      </c>
      <c r="E689" s="76">
        <v>370188630.62</v>
      </c>
      <c r="F689" s="88">
        <f t="shared" si="20"/>
        <v>168359019.38</v>
      </c>
      <c r="G689" s="89">
        <f t="shared" si="21"/>
        <v>0.6873832438410975</v>
      </c>
    </row>
    <row r="690" spans="1:7" hidden="1">
      <c r="A690" s="73" t="s">
        <v>1522</v>
      </c>
      <c r="B690" s="74" t="s">
        <v>676</v>
      </c>
      <c r="C690" s="75" t="s">
        <v>419</v>
      </c>
      <c r="D690" s="76">
        <v>538547650</v>
      </c>
      <c r="E690" s="76">
        <v>370188630.62</v>
      </c>
      <c r="F690" s="88">
        <f t="shared" si="20"/>
        <v>168359019.38</v>
      </c>
      <c r="G690" s="89">
        <f t="shared" si="21"/>
        <v>0.6873832438410975</v>
      </c>
    </row>
    <row r="691" spans="1:7" ht="38.25" hidden="1">
      <c r="A691" s="73" t="s">
        <v>1550</v>
      </c>
      <c r="B691" s="74" t="s">
        <v>676</v>
      </c>
      <c r="C691" s="75" t="s">
        <v>678</v>
      </c>
      <c r="D691" s="76">
        <v>538547650</v>
      </c>
      <c r="E691" s="76">
        <v>370188630.62</v>
      </c>
      <c r="F691" s="88">
        <f t="shared" si="20"/>
        <v>168359019.38</v>
      </c>
      <c r="G691" s="89">
        <f t="shared" si="21"/>
        <v>0.6873832438410975</v>
      </c>
    </row>
    <row r="692" spans="1:7" ht="25.5" hidden="1">
      <c r="A692" s="73" t="s">
        <v>1350</v>
      </c>
      <c r="B692" s="74" t="s">
        <v>676</v>
      </c>
      <c r="C692" s="75" t="s">
        <v>1077</v>
      </c>
      <c r="D692" s="76">
        <v>55788365</v>
      </c>
      <c r="E692" s="76">
        <v>29384146.02</v>
      </c>
      <c r="F692" s="88">
        <f t="shared" si="20"/>
        <v>26404218.98</v>
      </c>
      <c r="G692" s="89">
        <f t="shared" si="21"/>
        <v>0.52670742403008231</v>
      </c>
    </row>
    <row r="693" spans="1:7" hidden="1">
      <c r="A693" s="73" t="s">
        <v>271</v>
      </c>
      <c r="B693" s="74" t="s">
        <v>676</v>
      </c>
      <c r="C693" s="75" t="s">
        <v>1181</v>
      </c>
      <c r="D693" s="76">
        <v>55788365</v>
      </c>
      <c r="E693" s="76">
        <v>29384146.02</v>
      </c>
      <c r="F693" s="88">
        <f t="shared" si="20"/>
        <v>26404218.98</v>
      </c>
      <c r="G693" s="89">
        <f t="shared" si="21"/>
        <v>0.52670742403008231</v>
      </c>
    </row>
    <row r="694" spans="1:7" hidden="1">
      <c r="A694" s="73" t="s">
        <v>1522</v>
      </c>
      <c r="B694" s="74" t="s">
        <v>676</v>
      </c>
      <c r="C694" s="75" t="s">
        <v>300</v>
      </c>
      <c r="D694" s="76">
        <v>55788365</v>
      </c>
      <c r="E694" s="76">
        <v>29384146.02</v>
      </c>
      <c r="F694" s="88">
        <f t="shared" si="20"/>
        <v>26404218.98</v>
      </c>
      <c r="G694" s="89">
        <f t="shared" si="21"/>
        <v>0.52670742403008231</v>
      </c>
    </row>
    <row r="695" spans="1:7" ht="38.25" hidden="1">
      <c r="A695" s="73" t="s">
        <v>1550</v>
      </c>
      <c r="B695" s="74" t="s">
        <v>676</v>
      </c>
      <c r="C695" s="75" t="s">
        <v>1221</v>
      </c>
      <c r="D695" s="76">
        <v>55788365</v>
      </c>
      <c r="E695" s="76">
        <v>29384146.02</v>
      </c>
      <c r="F695" s="88">
        <f t="shared" si="20"/>
        <v>26404218.98</v>
      </c>
      <c r="G695" s="89">
        <f t="shared" si="21"/>
        <v>0.52670742403008231</v>
      </c>
    </row>
    <row r="696" spans="1:7" hidden="1">
      <c r="A696" s="73" t="s">
        <v>566</v>
      </c>
      <c r="B696" s="74" t="s">
        <v>676</v>
      </c>
      <c r="C696" s="75" t="s">
        <v>1002</v>
      </c>
      <c r="D696" s="76">
        <v>98218256</v>
      </c>
      <c r="E696" s="76">
        <v>68162904.730000004</v>
      </c>
      <c r="F696" s="88">
        <f t="shared" si="20"/>
        <v>30055351.269999996</v>
      </c>
      <c r="G696" s="89">
        <f t="shared" si="21"/>
        <v>0.6939942481772432</v>
      </c>
    </row>
    <row r="697" spans="1:7" ht="63.75" hidden="1">
      <c r="A697" s="73" t="s">
        <v>1549</v>
      </c>
      <c r="B697" s="74" t="s">
        <v>676</v>
      </c>
      <c r="C697" s="75" t="s">
        <v>1558</v>
      </c>
      <c r="D697" s="76">
        <v>88251000</v>
      </c>
      <c r="E697" s="76">
        <v>63021352.020000003</v>
      </c>
      <c r="F697" s="88">
        <f t="shared" si="20"/>
        <v>25229647.979999997</v>
      </c>
      <c r="G697" s="89">
        <f t="shared" si="21"/>
        <v>0.71411487711187416</v>
      </c>
    </row>
    <row r="698" spans="1:7" hidden="1">
      <c r="A698" s="73" t="s">
        <v>271</v>
      </c>
      <c r="B698" s="74" t="s">
        <v>676</v>
      </c>
      <c r="C698" s="75" t="s">
        <v>1668</v>
      </c>
      <c r="D698" s="76">
        <v>88251000</v>
      </c>
      <c r="E698" s="76">
        <v>63021352.020000003</v>
      </c>
      <c r="F698" s="88">
        <f t="shared" si="20"/>
        <v>25229647.979999997</v>
      </c>
      <c r="G698" s="89">
        <f t="shared" si="21"/>
        <v>0.71411487711187416</v>
      </c>
    </row>
    <row r="699" spans="1:7" hidden="1">
      <c r="A699" s="73" t="s">
        <v>1522</v>
      </c>
      <c r="B699" s="74" t="s">
        <v>676</v>
      </c>
      <c r="C699" s="75" t="s">
        <v>768</v>
      </c>
      <c r="D699" s="76">
        <v>88251000</v>
      </c>
      <c r="E699" s="76">
        <v>63021352.020000003</v>
      </c>
      <c r="F699" s="88">
        <f t="shared" si="20"/>
        <v>25229647.979999997</v>
      </c>
      <c r="G699" s="89">
        <f t="shared" si="21"/>
        <v>0.71411487711187416</v>
      </c>
    </row>
    <row r="700" spans="1:7" ht="38.25" hidden="1">
      <c r="A700" s="73" t="s">
        <v>1550</v>
      </c>
      <c r="B700" s="74" t="s">
        <v>676</v>
      </c>
      <c r="C700" s="75" t="s">
        <v>34</v>
      </c>
      <c r="D700" s="76">
        <v>88251000</v>
      </c>
      <c r="E700" s="76">
        <v>63021352.020000003</v>
      </c>
      <c r="F700" s="88">
        <f t="shared" si="20"/>
        <v>25229647.979999997</v>
      </c>
      <c r="G700" s="89">
        <f t="shared" si="21"/>
        <v>0.71411487711187416</v>
      </c>
    </row>
    <row r="701" spans="1:7" ht="25.5" hidden="1">
      <c r="A701" s="73" t="s">
        <v>1547</v>
      </c>
      <c r="B701" s="74" t="s">
        <v>676</v>
      </c>
      <c r="C701" s="75" t="s">
        <v>461</v>
      </c>
      <c r="D701" s="76">
        <v>9967256</v>
      </c>
      <c r="E701" s="76">
        <v>5141552.71</v>
      </c>
      <c r="F701" s="88">
        <f t="shared" si="20"/>
        <v>4825703.29</v>
      </c>
      <c r="G701" s="89">
        <f t="shared" si="21"/>
        <v>0.51584435174535503</v>
      </c>
    </row>
    <row r="702" spans="1:7" hidden="1">
      <c r="A702" s="73" t="s">
        <v>271</v>
      </c>
      <c r="B702" s="74" t="s">
        <v>676</v>
      </c>
      <c r="C702" s="75" t="s">
        <v>576</v>
      </c>
      <c r="D702" s="76">
        <v>9967256</v>
      </c>
      <c r="E702" s="76">
        <v>5141552.71</v>
      </c>
      <c r="F702" s="88">
        <f t="shared" si="20"/>
        <v>4825703.29</v>
      </c>
      <c r="G702" s="89">
        <f t="shared" si="21"/>
        <v>0.51584435174535503</v>
      </c>
    </row>
    <row r="703" spans="1:7" hidden="1">
      <c r="A703" s="73" t="s">
        <v>1522</v>
      </c>
      <c r="B703" s="74" t="s">
        <v>676</v>
      </c>
      <c r="C703" s="75" t="s">
        <v>1327</v>
      </c>
      <c r="D703" s="76">
        <v>9967256</v>
      </c>
      <c r="E703" s="76">
        <v>5141552.71</v>
      </c>
      <c r="F703" s="88">
        <f t="shared" si="20"/>
        <v>4825703.29</v>
      </c>
      <c r="G703" s="89">
        <f t="shared" si="21"/>
        <v>0.51584435174535503</v>
      </c>
    </row>
    <row r="704" spans="1:7" ht="38.25" hidden="1">
      <c r="A704" s="73" t="s">
        <v>1550</v>
      </c>
      <c r="B704" s="74" t="s">
        <v>676</v>
      </c>
      <c r="C704" s="75" t="s">
        <v>621</v>
      </c>
      <c r="D704" s="76">
        <v>9967256</v>
      </c>
      <c r="E704" s="76">
        <v>5141552.71</v>
      </c>
      <c r="F704" s="88">
        <f t="shared" si="20"/>
        <v>4825703.29</v>
      </c>
      <c r="G704" s="89">
        <f t="shared" si="21"/>
        <v>0.51584435174535503</v>
      </c>
    </row>
    <row r="705" spans="1:7" hidden="1">
      <c r="A705" s="73" t="s">
        <v>220</v>
      </c>
      <c r="B705" s="74" t="s">
        <v>676</v>
      </c>
      <c r="C705" s="75" t="s">
        <v>1100</v>
      </c>
      <c r="D705" s="76">
        <v>9141300</v>
      </c>
      <c r="E705" s="76">
        <v>7276182.21</v>
      </c>
      <c r="F705" s="88">
        <f t="shared" si="20"/>
        <v>1865117.79</v>
      </c>
      <c r="G705" s="89">
        <f t="shared" si="21"/>
        <v>0.79596799251747563</v>
      </c>
    </row>
    <row r="706" spans="1:7" ht="76.5" hidden="1">
      <c r="A706" s="73" t="s">
        <v>865</v>
      </c>
      <c r="B706" s="74" t="s">
        <v>676</v>
      </c>
      <c r="C706" s="75" t="s">
        <v>432</v>
      </c>
      <c r="D706" s="76">
        <v>6000</v>
      </c>
      <c r="E706" s="76">
        <v>5800</v>
      </c>
      <c r="F706" s="88">
        <f t="shared" si="20"/>
        <v>200</v>
      </c>
      <c r="G706" s="89">
        <f t="shared" si="21"/>
        <v>0.96666666666666667</v>
      </c>
    </row>
    <row r="707" spans="1:7" ht="25.5" hidden="1">
      <c r="A707" s="73" t="s">
        <v>564</v>
      </c>
      <c r="B707" s="74" t="s">
        <v>676</v>
      </c>
      <c r="C707" s="75" t="s">
        <v>131</v>
      </c>
      <c r="D707" s="76">
        <v>6000</v>
      </c>
      <c r="E707" s="76">
        <v>5800</v>
      </c>
      <c r="F707" s="88">
        <f t="shared" si="20"/>
        <v>200</v>
      </c>
      <c r="G707" s="89">
        <f t="shared" si="21"/>
        <v>0.96666666666666667</v>
      </c>
    </row>
    <row r="708" spans="1:7" ht="38.25" hidden="1">
      <c r="A708" s="73" t="s">
        <v>838</v>
      </c>
      <c r="B708" s="74" t="s">
        <v>676</v>
      </c>
      <c r="C708" s="75" t="s">
        <v>1263</v>
      </c>
      <c r="D708" s="76">
        <v>6000</v>
      </c>
      <c r="E708" s="76">
        <v>5800</v>
      </c>
      <c r="F708" s="88">
        <f t="shared" si="20"/>
        <v>200</v>
      </c>
      <c r="G708" s="89">
        <f t="shared" si="21"/>
        <v>0.96666666666666667</v>
      </c>
    </row>
    <row r="709" spans="1:7" hidden="1">
      <c r="A709" s="73" t="s">
        <v>271</v>
      </c>
      <c r="B709" s="74" t="s">
        <v>676</v>
      </c>
      <c r="C709" s="75" t="s">
        <v>1391</v>
      </c>
      <c r="D709" s="76">
        <v>6000</v>
      </c>
      <c r="E709" s="76">
        <v>5800</v>
      </c>
      <c r="F709" s="88">
        <f t="shared" si="20"/>
        <v>200</v>
      </c>
      <c r="G709" s="89">
        <f t="shared" si="21"/>
        <v>0.96666666666666667</v>
      </c>
    </row>
    <row r="710" spans="1:7" ht="25.5" hidden="1">
      <c r="A710" s="73" t="s">
        <v>652</v>
      </c>
      <c r="B710" s="74" t="s">
        <v>676</v>
      </c>
      <c r="C710" s="75" t="s">
        <v>69</v>
      </c>
      <c r="D710" s="76">
        <v>6000</v>
      </c>
      <c r="E710" s="76">
        <v>5800</v>
      </c>
      <c r="F710" s="88">
        <f t="shared" si="20"/>
        <v>200</v>
      </c>
      <c r="G710" s="89">
        <f t="shared" si="21"/>
        <v>0.96666666666666667</v>
      </c>
    </row>
    <row r="711" spans="1:7" hidden="1">
      <c r="A711" s="73" t="s">
        <v>317</v>
      </c>
      <c r="B711" s="74" t="s">
        <v>676</v>
      </c>
      <c r="C711" s="75" t="s">
        <v>615</v>
      </c>
      <c r="D711" s="76">
        <v>6000</v>
      </c>
      <c r="E711" s="76">
        <v>5800</v>
      </c>
      <c r="F711" s="88">
        <f t="shared" si="20"/>
        <v>200</v>
      </c>
      <c r="G711" s="89">
        <f t="shared" si="21"/>
        <v>0.96666666666666667</v>
      </c>
    </row>
    <row r="712" spans="1:7" ht="25.5" hidden="1">
      <c r="A712" s="73" t="s">
        <v>238</v>
      </c>
      <c r="B712" s="74" t="s">
        <v>676</v>
      </c>
      <c r="C712" s="75" t="s">
        <v>707</v>
      </c>
      <c r="D712" s="76">
        <v>6754400</v>
      </c>
      <c r="E712" s="76">
        <v>5224797.21</v>
      </c>
      <c r="F712" s="88">
        <f t="shared" si="20"/>
        <v>1529602.79</v>
      </c>
      <c r="G712" s="89">
        <f t="shared" si="21"/>
        <v>0.7735397977614592</v>
      </c>
    </row>
    <row r="713" spans="1:7" ht="38.25" hidden="1">
      <c r="A713" s="73" t="s">
        <v>983</v>
      </c>
      <c r="B713" s="74" t="s">
        <v>676</v>
      </c>
      <c r="C713" s="75" t="s">
        <v>1531</v>
      </c>
      <c r="D713" s="76">
        <v>6754400</v>
      </c>
      <c r="E713" s="76">
        <v>5224797.21</v>
      </c>
      <c r="F713" s="88">
        <f t="shared" ref="F713:F776" si="22">D713-E713</f>
        <v>1529602.79</v>
      </c>
      <c r="G713" s="89">
        <f t="shared" ref="G713:G776" si="23">E713/D713</f>
        <v>0.7735397977614592</v>
      </c>
    </row>
    <row r="714" spans="1:7" ht="38.25" hidden="1">
      <c r="A714" s="73" t="s">
        <v>281</v>
      </c>
      <c r="B714" s="74" t="s">
        <v>676</v>
      </c>
      <c r="C714" s="75" t="s">
        <v>1434</v>
      </c>
      <c r="D714" s="76">
        <v>6754400</v>
      </c>
      <c r="E714" s="76">
        <v>5224797.21</v>
      </c>
      <c r="F714" s="88">
        <f t="shared" si="22"/>
        <v>1529602.79</v>
      </c>
      <c r="G714" s="89">
        <f t="shared" si="23"/>
        <v>0.7735397977614592</v>
      </c>
    </row>
    <row r="715" spans="1:7" hidden="1">
      <c r="A715" s="73" t="s">
        <v>271</v>
      </c>
      <c r="B715" s="74" t="s">
        <v>676</v>
      </c>
      <c r="C715" s="75" t="s">
        <v>1543</v>
      </c>
      <c r="D715" s="76">
        <v>6308070</v>
      </c>
      <c r="E715" s="76">
        <v>4790725.5</v>
      </c>
      <c r="F715" s="88">
        <f t="shared" si="22"/>
        <v>1517344.5</v>
      </c>
      <c r="G715" s="89">
        <f t="shared" si="23"/>
        <v>0.75945978722493568</v>
      </c>
    </row>
    <row r="716" spans="1:7" hidden="1">
      <c r="A716" s="73" t="s">
        <v>199</v>
      </c>
      <c r="B716" s="74" t="s">
        <v>676</v>
      </c>
      <c r="C716" s="75" t="s">
        <v>608</v>
      </c>
      <c r="D716" s="76">
        <v>5445605.1799999997</v>
      </c>
      <c r="E716" s="76">
        <v>4024710.68</v>
      </c>
      <c r="F716" s="88">
        <f t="shared" si="22"/>
        <v>1420894.4999999995</v>
      </c>
      <c r="G716" s="89">
        <f t="shared" si="23"/>
        <v>0.73907500580128371</v>
      </c>
    </row>
    <row r="717" spans="1:7" hidden="1">
      <c r="A717" s="73" t="s">
        <v>1359</v>
      </c>
      <c r="B717" s="74" t="s">
        <v>676</v>
      </c>
      <c r="C717" s="75" t="s">
        <v>1108</v>
      </c>
      <c r="D717" s="76">
        <v>103659.6</v>
      </c>
      <c r="E717" s="76">
        <v>94496.3</v>
      </c>
      <c r="F717" s="88">
        <f t="shared" si="22"/>
        <v>9163.3000000000029</v>
      </c>
      <c r="G717" s="89">
        <f t="shared" si="23"/>
        <v>0.9116020127417046</v>
      </c>
    </row>
    <row r="718" spans="1:7" hidden="1">
      <c r="A718" s="73" t="s">
        <v>557</v>
      </c>
      <c r="B718" s="74" t="s">
        <v>676</v>
      </c>
      <c r="C718" s="75" t="s">
        <v>1186</v>
      </c>
      <c r="D718" s="76">
        <v>5341945.58</v>
      </c>
      <c r="E718" s="76">
        <v>3930214.38</v>
      </c>
      <c r="F718" s="88">
        <f t="shared" si="22"/>
        <v>1411731.2000000002</v>
      </c>
      <c r="G718" s="89">
        <f t="shared" si="23"/>
        <v>0.73572714681230422</v>
      </c>
    </row>
    <row r="719" spans="1:7" hidden="1">
      <c r="A719" s="73" t="s">
        <v>175</v>
      </c>
      <c r="B719" s="74" t="s">
        <v>676</v>
      </c>
      <c r="C719" s="75" t="s">
        <v>76</v>
      </c>
      <c r="D719" s="76">
        <v>862464.82</v>
      </c>
      <c r="E719" s="76">
        <v>766014.82</v>
      </c>
      <c r="F719" s="88">
        <f t="shared" si="22"/>
        <v>96450</v>
      </c>
      <c r="G719" s="89">
        <f t="shared" si="23"/>
        <v>0.88816935164961275</v>
      </c>
    </row>
    <row r="720" spans="1:7" hidden="1">
      <c r="A720" s="73" t="s">
        <v>1076</v>
      </c>
      <c r="B720" s="74" t="s">
        <v>676</v>
      </c>
      <c r="C720" s="75" t="s">
        <v>288</v>
      </c>
      <c r="D720" s="76">
        <v>446330</v>
      </c>
      <c r="E720" s="76">
        <v>434071.71</v>
      </c>
      <c r="F720" s="88">
        <f t="shared" si="22"/>
        <v>12258.289999999979</v>
      </c>
      <c r="G720" s="89">
        <f t="shared" si="23"/>
        <v>0.97253536620885894</v>
      </c>
    </row>
    <row r="721" spans="1:7" hidden="1">
      <c r="A721" s="73" t="s">
        <v>1268</v>
      </c>
      <c r="B721" s="74" t="s">
        <v>676</v>
      </c>
      <c r="C721" s="75" t="s">
        <v>1047</v>
      </c>
      <c r="D721" s="76">
        <v>446330</v>
      </c>
      <c r="E721" s="76">
        <v>434071.71</v>
      </c>
      <c r="F721" s="88">
        <f t="shared" si="22"/>
        <v>12258.289999999979</v>
      </c>
      <c r="G721" s="89">
        <f t="shared" si="23"/>
        <v>0.97253536620885894</v>
      </c>
    </row>
    <row r="722" spans="1:7" ht="25.5" hidden="1">
      <c r="A722" s="73" t="s">
        <v>829</v>
      </c>
      <c r="B722" s="74" t="s">
        <v>676</v>
      </c>
      <c r="C722" s="75" t="s">
        <v>1</v>
      </c>
      <c r="D722" s="76">
        <v>2104000</v>
      </c>
      <c r="E722" s="76">
        <v>1774460</v>
      </c>
      <c r="F722" s="88">
        <f t="shared" si="22"/>
        <v>329540</v>
      </c>
      <c r="G722" s="89">
        <f t="shared" si="23"/>
        <v>0.84337452471482888</v>
      </c>
    </row>
    <row r="723" spans="1:7" hidden="1">
      <c r="A723" s="73" t="s">
        <v>849</v>
      </c>
      <c r="B723" s="74" t="s">
        <v>676</v>
      </c>
      <c r="C723" s="75" t="s">
        <v>1170</v>
      </c>
      <c r="D723" s="76">
        <v>2104000</v>
      </c>
      <c r="E723" s="76">
        <v>1774460</v>
      </c>
      <c r="F723" s="88">
        <f t="shared" si="22"/>
        <v>329540</v>
      </c>
      <c r="G723" s="89">
        <f t="shared" si="23"/>
        <v>0.84337452471482888</v>
      </c>
    </row>
    <row r="724" spans="1:7" hidden="1">
      <c r="A724" s="73" t="s">
        <v>271</v>
      </c>
      <c r="B724" s="74" t="s">
        <v>676</v>
      </c>
      <c r="C724" s="75" t="s">
        <v>1295</v>
      </c>
      <c r="D724" s="76">
        <v>2104000</v>
      </c>
      <c r="E724" s="76">
        <v>1774460</v>
      </c>
      <c r="F724" s="88">
        <f t="shared" si="22"/>
        <v>329540</v>
      </c>
      <c r="G724" s="89">
        <f t="shared" si="23"/>
        <v>0.84337452471482888</v>
      </c>
    </row>
    <row r="725" spans="1:7" hidden="1">
      <c r="A725" s="73" t="s">
        <v>175</v>
      </c>
      <c r="B725" s="74" t="s">
        <v>676</v>
      </c>
      <c r="C725" s="75" t="s">
        <v>1517</v>
      </c>
      <c r="D725" s="76">
        <v>2104000</v>
      </c>
      <c r="E725" s="76">
        <v>1774460</v>
      </c>
      <c r="F725" s="88">
        <f t="shared" si="22"/>
        <v>329540</v>
      </c>
      <c r="G725" s="89">
        <f t="shared" si="23"/>
        <v>0.84337452471482888</v>
      </c>
    </row>
    <row r="726" spans="1:7" ht="38.25" hidden="1">
      <c r="A726" s="73" t="s">
        <v>1302</v>
      </c>
      <c r="B726" s="74" t="s">
        <v>676</v>
      </c>
      <c r="C726" s="75" t="s">
        <v>579</v>
      </c>
      <c r="D726" s="76">
        <v>276900</v>
      </c>
      <c r="E726" s="76">
        <v>271125</v>
      </c>
      <c r="F726" s="88">
        <f t="shared" si="22"/>
        <v>5775</v>
      </c>
      <c r="G726" s="89">
        <f t="shared" si="23"/>
        <v>0.97914409534127844</v>
      </c>
    </row>
    <row r="727" spans="1:7" hidden="1">
      <c r="A727" s="73" t="s">
        <v>566</v>
      </c>
      <c r="B727" s="74" t="s">
        <v>676</v>
      </c>
      <c r="C727" s="75" t="s">
        <v>305</v>
      </c>
      <c r="D727" s="76">
        <v>276900</v>
      </c>
      <c r="E727" s="76">
        <v>271125</v>
      </c>
      <c r="F727" s="88">
        <f t="shared" si="22"/>
        <v>5775</v>
      </c>
      <c r="G727" s="89">
        <f t="shared" si="23"/>
        <v>0.97914409534127844</v>
      </c>
    </row>
    <row r="728" spans="1:7" ht="25.5" hidden="1">
      <c r="A728" s="73" t="s">
        <v>1547</v>
      </c>
      <c r="B728" s="74" t="s">
        <v>676</v>
      </c>
      <c r="C728" s="75" t="s">
        <v>1426</v>
      </c>
      <c r="D728" s="76">
        <v>276900</v>
      </c>
      <c r="E728" s="76">
        <v>271125</v>
      </c>
      <c r="F728" s="88">
        <f t="shared" si="22"/>
        <v>5775</v>
      </c>
      <c r="G728" s="89">
        <f t="shared" si="23"/>
        <v>0.97914409534127844</v>
      </c>
    </row>
    <row r="729" spans="1:7" hidden="1">
      <c r="A729" s="73" t="s">
        <v>271</v>
      </c>
      <c r="B729" s="74" t="s">
        <v>676</v>
      </c>
      <c r="C729" s="75" t="s">
        <v>1535</v>
      </c>
      <c r="D729" s="76">
        <v>276900</v>
      </c>
      <c r="E729" s="76">
        <v>271125</v>
      </c>
      <c r="F729" s="88">
        <f t="shared" si="22"/>
        <v>5775</v>
      </c>
      <c r="G729" s="89">
        <f t="shared" si="23"/>
        <v>0.97914409534127844</v>
      </c>
    </row>
    <row r="730" spans="1:7" hidden="1">
      <c r="A730" s="73" t="s">
        <v>1522</v>
      </c>
      <c r="B730" s="74" t="s">
        <v>676</v>
      </c>
      <c r="C730" s="75" t="s">
        <v>633</v>
      </c>
      <c r="D730" s="76">
        <v>276900</v>
      </c>
      <c r="E730" s="76">
        <v>271125</v>
      </c>
      <c r="F730" s="88">
        <f t="shared" si="22"/>
        <v>5775</v>
      </c>
      <c r="G730" s="89">
        <f t="shared" si="23"/>
        <v>0.97914409534127844</v>
      </c>
    </row>
    <row r="731" spans="1:7" ht="38.25" hidden="1">
      <c r="A731" s="73" t="s">
        <v>1550</v>
      </c>
      <c r="B731" s="74" t="s">
        <v>676</v>
      </c>
      <c r="C731" s="75" t="s">
        <v>1584</v>
      </c>
      <c r="D731" s="76">
        <v>276900</v>
      </c>
      <c r="E731" s="76">
        <v>271125</v>
      </c>
      <c r="F731" s="88">
        <f t="shared" si="22"/>
        <v>5775</v>
      </c>
      <c r="G731" s="89">
        <f t="shared" si="23"/>
        <v>0.97914409534127844</v>
      </c>
    </row>
    <row r="732" spans="1:7" hidden="1">
      <c r="A732" s="73" t="s">
        <v>657</v>
      </c>
      <c r="B732" s="74" t="s">
        <v>676</v>
      </c>
      <c r="C732" s="75" t="s">
        <v>1635</v>
      </c>
      <c r="D732" s="76">
        <v>60949743</v>
      </c>
      <c r="E732" s="76">
        <v>40243805.390000001</v>
      </c>
      <c r="F732" s="88">
        <f t="shared" si="22"/>
        <v>20705937.609999999</v>
      </c>
      <c r="G732" s="89">
        <f t="shared" si="23"/>
        <v>0.6602785083113476</v>
      </c>
    </row>
    <row r="733" spans="1:7" ht="76.5" hidden="1">
      <c r="A733" s="73" t="s">
        <v>865</v>
      </c>
      <c r="B733" s="74" t="s">
        <v>676</v>
      </c>
      <c r="C733" s="75" t="s">
        <v>253</v>
      </c>
      <c r="D733" s="76">
        <v>54856537</v>
      </c>
      <c r="E733" s="76">
        <v>36497817.07</v>
      </c>
      <c r="F733" s="88">
        <f t="shared" si="22"/>
        <v>18358719.93</v>
      </c>
      <c r="G733" s="89">
        <f t="shared" si="23"/>
        <v>0.66533213844687278</v>
      </c>
    </row>
    <row r="734" spans="1:7" ht="25.5" hidden="1">
      <c r="A734" s="73" t="s">
        <v>641</v>
      </c>
      <c r="B734" s="74" t="s">
        <v>676</v>
      </c>
      <c r="C734" s="75" t="s">
        <v>1289</v>
      </c>
      <c r="D734" s="76">
        <v>46863400</v>
      </c>
      <c r="E734" s="76">
        <v>30281677.73</v>
      </c>
      <c r="F734" s="88">
        <f t="shared" si="22"/>
        <v>16581722.27</v>
      </c>
      <c r="G734" s="89">
        <f t="shared" si="23"/>
        <v>0.64616903020267413</v>
      </c>
    </row>
    <row r="735" spans="1:7" ht="38.25" hidden="1">
      <c r="A735" s="73" t="s">
        <v>565</v>
      </c>
      <c r="B735" s="74" t="s">
        <v>676</v>
      </c>
      <c r="C735" s="75" t="s">
        <v>180</v>
      </c>
      <c r="D735" s="76">
        <v>46863400</v>
      </c>
      <c r="E735" s="76">
        <v>30281677.73</v>
      </c>
      <c r="F735" s="88">
        <f t="shared" si="22"/>
        <v>16581722.27</v>
      </c>
      <c r="G735" s="89">
        <f t="shared" si="23"/>
        <v>0.64616903020267413</v>
      </c>
    </row>
    <row r="736" spans="1:7" hidden="1">
      <c r="A736" s="73" t="s">
        <v>271</v>
      </c>
      <c r="B736" s="74" t="s">
        <v>676</v>
      </c>
      <c r="C736" s="75" t="s">
        <v>316</v>
      </c>
      <c r="D736" s="76">
        <v>46863400</v>
      </c>
      <c r="E736" s="76">
        <v>30281677.73</v>
      </c>
      <c r="F736" s="88">
        <f t="shared" si="22"/>
        <v>16581722.27</v>
      </c>
      <c r="G736" s="89">
        <f t="shared" si="23"/>
        <v>0.64616903020267413</v>
      </c>
    </row>
    <row r="737" spans="1:7" ht="25.5" hidden="1">
      <c r="A737" s="73" t="s">
        <v>652</v>
      </c>
      <c r="B737" s="74" t="s">
        <v>676</v>
      </c>
      <c r="C737" s="75" t="s">
        <v>668</v>
      </c>
      <c r="D737" s="76">
        <v>46863400</v>
      </c>
      <c r="E737" s="76">
        <v>30281677.73</v>
      </c>
      <c r="F737" s="88">
        <f t="shared" si="22"/>
        <v>16581722.27</v>
      </c>
      <c r="G737" s="89">
        <f t="shared" si="23"/>
        <v>0.64616903020267413</v>
      </c>
    </row>
    <row r="738" spans="1:7" hidden="1">
      <c r="A738" s="73" t="s">
        <v>951</v>
      </c>
      <c r="B738" s="74" t="s">
        <v>676</v>
      </c>
      <c r="C738" s="75" t="s">
        <v>933</v>
      </c>
      <c r="D738" s="76">
        <v>35993400</v>
      </c>
      <c r="E738" s="76">
        <v>23306617.289999999</v>
      </c>
      <c r="F738" s="88">
        <f t="shared" si="22"/>
        <v>12686782.710000001</v>
      </c>
      <c r="G738" s="89">
        <f t="shared" si="23"/>
        <v>0.64752474870392907</v>
      </c>
    </row>
    <row r="739" spans="1:7" hidden="1">
      <c r="A739" s="73" t="s">
        <v>755</v>
      </c>
      <c r="B739" s="74" t="s">
        <v>676</v>
      </c>
      <c r="C739" s="75" t="s">
        <v>492</v>
      </c>
      <c r="D739" s="76">
        <v>10870000</v>
      </c>
      <c r="E739" s="76">
        <v>6975060.4400000004</v>
      </c>
      <c r="F739" s="88">
        <f t="shared" si="22"/>
        <v>3894939.5599999996</v>
      </c>
      <c r="G739" s="89">
        <f t="shared" si="23"/>
        <v>0.64167989328426867</v>
      </c>
    </row>
    <row r="740" spans="1:7" ht="25.5" hidden="1">
      <c r="A740" s="73" t="s">
        <v>564</v>
      </c>
      <c r="B740" s="74" t="s">
        <v>676</v>
      </c>
      <c r="C740" s="75" t="s">
        <v>669</v>
      </c>
      <c r="D740" s="76">
        <v>7993137</v>
      </c>
      <c r="E740" s="76">
        <v>6216139.3399999999</v>
      </c>
      <c r="F740" s="88">
        <f t="shared" si="22"/>
        <v>1776997.6600000001</v>
      </c>
      <c r="G740" s="89">
        <f t="shared" si="23"/>
        <v>0.77768457365362309</v>
      </c>
    </row>
    <row r="741" spans="1:7" ht="38.25" hidden="1">
      <c r="A741" s="73" t="s">
        <v>5</v>
      </c>
      <c r="B741" s="74" t="s">
        <v>676</v>
      </c>
      <c r="C741" s="75" t="s">
        <v>1213</v>
      </c>
      <c r="D741" s="76">
        <v>7467637</v>
      </c>
      <c r="E741" s="76">
        <v>5703912.2400000002</v>
      </c>
      <c r="F741" s="88">
        <f t="shared" si="22"/>
        <v>1763724.7599999998</v>
      </c>
      <c r="G741" s="89">
        <f t="shared" si="23"/>
        <v>0.7638175556739033</v>
      </c>
    </row>
    <row r="742" spans="1:7" hidden="1">
      <c r="A742" s="73" t="s">
        <v>271</v>
      </c>
      <c r="B742" s="74" t="s">
        <v>676</v>
      </c>
      <c r="C742" s="75" t="s">
        <v>1351</v>
      </c>
      <c r="D742" s="76">
        <v>7467637</v>
      </c>
      <c r="E742" s="76">
        <v>5703912.2400000002</v>
      </c>
      <c r="F742" s="88">
        <f t="shared" si="22"/>
        <v>1763724.7599999998</v>
      </c>
      <c r="G742" s="89">
        <f t="shared" si="23"/>
        <v>0.7638175556739033</v>
      </c>
    </row>
    <row r="743" spans="1:7" ht="25.5" hidden="1">
      <c r="A743" s="73" t="s">
        <v>652</v>
      </c>
      <c r="B743" s="74" t="s">
        <v>676</v>
      </c>
      <c r="C743" s="75" t="s">
        <v>29</v>
      </c>
      <c r="D743" s="76">
        <v>7467637</v>
      </c>
      <c r="E743" s="76">
        <v>5703912.2400000002</v>
      </c>
      <c r="F743" s="88">
        <f t="shared" si="22"/>
        <v>1763724.7599999998</v>
      </c>
      <c r="G743" s="89">
        <f t="shared" si="23"/>
        <v>0.7638175556739033</v>
      </c>
    </row>
    <row r="744" spans="1:7" hidden="1">
      <c r="A744" s="73" t="s">
        <v>951</v>
      </c>
      <c r="B744" s="74" t="s">
        <v>676</v>
      </c>
      <c r="C744" s="75" t="s">
        <v>314</v>
      </c>
      <c r="D744" s="76">
        <v>5743951</v>
      </c>
      <c r="E744" s="76">
        <v>4498616.59</v>
      </c>
      <c r="F744" s="88">
        <f t="shared" si="22"/>
        <v>1245334.4100000001</v>
      </c>
      <c r="G744" s="89">
        <f t="shared" si="23"/>
        <v>0.78319202061438198</v>
      </c>
    </row>
    <row r="745" spans="1:7" hidden="1">
      <c r="A745" s="73" t="s">
        <v>755</v>
      </c>
      <c r="B745" s="74" t="s">
        <v>676</v>
      </c>
      <c r="C745" s="75" t="s">
        <v>1526</v>
      </c>
      <c r="D745" s="76">
        <v>1723686</v>
      </c>
      <c r="E745" s="76">
        <v>1205295.6499999999</v>
      </c>
      <c r="F745" s="88">
        <f t="shared" si="22"/>
        <v>518390.35000000009</v>
      </c>
      <c r="G745" s="89">
        <f t="shared" si="23"/>
        <v>0.69925476565917455</v>
      </c>
    </row>
    <row r="746" spans="1:7" ht="38.25" hidden="1">
      <c r="A746" s="73" t="s">
        <v>838</v>
      </c>
      <c r="B746" s="74" t="s">
        <v>676</v>
      </c>
      <c r="C746" s="75" t="s">
        <v>115</v>
      </c>
      <c r="D746" s="76">
        <v>525500</v>
      </c>
      <c r="E746" s="76">
        <v>512227.1</v>
      </c>
      <c r="F746" s="88">
        <f t="shared" si="22"/>
        <v>13272.900000000023</v>
      </c>
      <c r="G746" s="89">
        <f t="shared" si="23"/>
        <v>0.97474234062797327</v>
      </c>
    </row>
    <row r="747" spans="1:7" hidden="1">
      <c r="A747" s="73" t="s">
        <v>271</v>
      </c>
      <c r="B747" s="74" t="s">
        <v>676</v>
      </c>
      <c r="C747" s="75" t="s">
        <v>237</v>
      </c>
      <c r="D747" s="76">
        <v>525500</v>
      </c>
      <c r="E747" s="76">
        <v>512227.1</v>
      </c>
      <c r="F747" s="88">
        <f t="shared" si="22"/>
        <v>13272.900000000023</v>
      </c>
      <c r="G747" s="89">
        <f t="shared" si="23"/>
        <v>0.97474234062797327</v>
      </c>
    </row>
    <row r="748" spans="1:7" ht="25.5" hidden="1">
      <c r="A748" s="73" t="s">
        <v>652</v>
      </c>
      <c r="B748" s="74" t="s">
        <v>676</v>
      </c>
      <c r="C748" s="75" t="s">
        <v>612</v>
      </c>
      <c r="D748" s="76">
        <v>525500</v>
      </c>
      <c r="E748" s="76">
        <v>512227.1</v>
      </c>
      <c r="F748" s="88">
        <f t="shared" si="22"/>
        <v>13272.900000000023</v>
      </c>
      <c r="G748" s="89">
        <f t="shared" si="23"/>
        <v>0.97474234062797327</v>
      </c>
    </row>
    <row r="749" spans="1:7" hidden="1">
      <c r="A749" s="73" t="s">
        <v>317</v>
      </c>
      <c r="B749" s="74" t="s">
        <v>676</v>
      </c>
      <c r="C749" s="75" t="s">
        <v>1112</v>
      </c>
      <c r="D749" s="76">
        <v>525500</v>
      </c>
      <c r="E749" s="76">
        <v>512227.1</v>
      </c>
      <c r="F749" s="88">
        <f t="shared" si="22"/>
        <v>13272.900000000023</v>
      </c>
      <c r="G749" s="89">
        <f t="shared" si="23"/>
        <v>0.97474234062797327</v>
      </c>
    </row>
    <row r="750" spans="1:7" ht="25.5" hidden="1">
      <c r="A750" s="73" t="s">
        <v>238</v>
      </c>
      <c r="B750" s="74" t="s">
        <v>676</v>
      </c>
      <c r="C750" s="75" t="s">
        <v>1210</v>
      </c>
      <c r="D750" s="76">
        <v>6087806</v>
      </c>
      <c r="E750" s="76">
        <v>3740588.32</v>
      </c>
      <c r="F750" s="88">
        <f t="shared" si="22"/>
        <v>2347217.6800000002</v>
      </c>
      <c r="G750" s="89">
        <f t="shared" si="23"/>
        <v>0.61443947458246861</v>
      </c>
    </row>
    <row r="751" spans="1:7" ht="38.25" hidden="1">
      <c r="A751" s="73" t="s">
        <v>983</v>
      </c>
      <c r="B751" s="74" t="s">
        <v>676</v>
      </c>
      <c r="C751" s="75" t="s">
        <v>1369</v>
      </c>
      <c r="D751" s="76">
        <v>6087806</v>
      </c>
      <c r="E751" s="76">
        <v>3740588.32</v>
      </c>
      <c r="F751" s="88">
        <f t="shared" si="22"/>
        <v>2347217.6800000002</v>
      </c>
      <c r="G751" s="89">
        <f t="shared" si="23"/>
        <v>0.61443947458246861</v>
      </c>
    </row>
    <row r="752" spans="1:7" ht="25.5" hidden="1">
      <c r="A752" s="73" t="s">
        <v>1135</v>
      </c>
      <c r="B752" s="74" t="s">
        <v>676</v>
      </c>
      <c r="C752" s="75" t="s">
        <v>823</v>
      </c>
      <c r="D752" s="76">
        <v>651719.13</v>
      </c>
      <c r="E752" s="76">
        <v>454939.06</v>
      </c>
      <c r="F752" s="88">
        <f t="shared" si="22"/>
        <v>196780.07</v>
      </c>
      <c r="G752" s="89">
        <f t="shared" si="23"/>
        <v>0.69806000630977338</v>
      </c>
    </row>
    <row r="753" spans="1:7" hidden="1">
      <c r="A753" s="73" t="s">
        <v>271</v>
      </c>
      <c r="B753" s="74" t="s">
        <v>676</v>
      </c>
      <c r="C753" s="75" t="s">
        <v>947</v>
      </c>
      <c r="D753" s="76">
        <v>651719.13</v>
      </c>
      <c r="E753" s="76">
        <v>454939.06</v>
      </c>
      <c r="F753" s="88">
        <f t="shared" si="22"/>
        <v>196780.07</v>
      </c>
      <c r="G753" s="89">
        <f t="shared" si="23"/>
        <v>0.69806000630977338</v>
      </c>
    </row>
    <row r="754" spans="1:7" hidden="1">
      <c r="A754" s="73" t="s">
        <v>199</v>
      </c>
      <c r="B754" s="74" t="s">
        <v>676</v>
      </c>
      <c r="C754" s="75" t="s">
        <v>1661</v>
      </c>
      <c r="D754" s="76">
        <v>651719.13</v>
      </c>
      <c r="E754" s="76">
        <v>454939.06</v>
      </c>
      <c r="F754" s="88">
        <f t="shared" si="22"/>
        <v>196780.07</v>
      </c>
      <c r="G754" s="89">
        <f t="shared" si="23"/>
        <v>0.69806000630977338</v>
      </c>
    </row>
    <row r="755" spans="1:7" hidden="1">
      <c r="A755" s="73" t="s">
        <v>945</v>
      </c>
      <c r="B755" s="74" t="s">
        <v>676</v>
      </c>
      <c r="C755" s="75" t="s">
        <v>265</v>
      </c>
      <c r="D755" s="76">
        <v>651719.13</v>
      </c>
      <c r="E755" s="76">
        <v>454939.06</v>
      </c>
      <c r="F755" s="88">
        <f t="shared" si="22"/>
        <v>196780.07</v>
      </c>
      <c r="G755" s="89">
        <f t="shared" si="23"/>
        <v>0.69806000630977338</v>
      </c>
    </row>
    <row r="756" spans="1:7" ht="38.25" hidden="1">
      <c r="A756" s="73" t="s">
        <v>1494</v>
      </c>
      <c r="B756" s="74" t="s">
        <v>676</v>
      </c>
      <c r="C756" s="75" t="s">
        <v>1396</v>
      </c>
      <c r="D756" s="76">
        <v>134466.45000000001</v>
      </c>
      <c r="E756" s="76">
        <v>134466.45000000001</v>
      </c>
      <c r="F756" s="88">
        <f t="shared" si="22"/>
        <v>0</v>
      </c>
      <c r="G756" s="89">
        <f t="shared" si="23"/>
        <v>1</v>
      </c>
    </row>
    <row r="757" spans="1:7" hidden="1">
      <c r="A757" s="73" t="s">
        <v>271</v>
      </c>
      <c r="B757" s="74" t="s">
        <v>676</v>
      </c>
      <c r="C757" s="75" t="s">
        <v>1507</v>
      </c>
      <c r="D757" s="76">
        <v>134466.45000000001</v>
      </c>
      <c r="E757" s="76">
        <v>134466.45000000001</v>
      </c>
      <c r="F757" s="88">
        <f t="shared" si="22"/>
        <v>0</v>
      </c>
      <c r="G757" s="89">
        <f t="shared" si="23"/>
        <v>1</v>
      </c>
    </row>
    <row r="758" spans="1:7" hidden="1">
      <c r="A758" s="73" t="s">
        <v>199</v>
      </c>
      <c r="B758" s="74" t="s">
        <v>676</v>
      </c>
      <c r="C758" s="75" t="s">
        <v>570</v>
      </c>
      <c r="D758" s="76">
        <v>134466.45000000001</v>
      </c>
      <c r="E758" s="76">
        <v>134466.45000000001</v>
      </c>
      <c r="F758" s="88">
        <f t="shared" si="22"/>
        <v>0</v>
      </c>
      <c r="G758" s="89">
        <f t="shared" si="23"/>
        <v>1</v>
      </c>
    </row>
    <row r="759" spans="1:7" hidden="1">
      <c r="A759" s="73" t="s">
        <v>1146</v>
      </c>
      <c r="B759" s="74" t="s">
        <v>676</v>
      </c>
      <c r="C759" s="75" t="s">
        <v>900</v>
      </c>
      <c r="D759" s="76">
        <v>134466.45000000001</v>
      </c>
      <c r="E759" s="76">
        <v>134466.45000000001</v>
      </c>
      <c r="F759" s="88">
        <f t="shared" si="22"/>
        <v>0</v>
      </c>
      <c r="G759" s="89">
        <f t="shared" si="23"/>
        <v>1</v>
      </c>
    </row>
    <row r="760" spans="1:7" ht="38.25" hidden="1">
      <c r="A760" s="73" t="s">
        <v>281</v>
      </c>
      <c r="B760" s="74" t="s">
        <v>676</v>
      </c>
      <c r="C760" s="75" t="s">
        <v>298</v>
      </c>
      <c r="D760" s="76">
        <v>5301620.42</v>
      </c>
      <c r="E760" s="76">
        <v>3151182.81</v>
      </c>
      <c r="F760" s="88">
        <f t="shared" si="22"/>
        <v>2150437.61</v>
      </c>
      <c r="G760" s="89">
        <f t="shared" si="23"/>
        <v>0.59438106849603545</v>
      </c>
    </row>
    <row r="761" spans="1:7" hidden="1">
      <c r="A761" s="73" t="s">
        <v>271</v>
      </c>
      <c r="B761" s="74" t="s">
        <v>676</v>
      </c>
      <c r="C761" s="75" t="s">
        <v>407</v>
      </c>
      <c r="D761" s="76">
        <v>4394331.42</v>
      </c>
      <c r="E761" s="76">
        <v>2652156.9900000002</v>
      </c>
      <c r="F761" s="88">
        <f t="shared" si="22"/>
        <v>1742174.4299999997</v>
      </c>
      <c r="G761" s="89">
        <f t="shared" si="23"/>
        <v>0.60354050173120544</v>
      </c>
    </row>
    <row r="762" spans="1:7" hidden="1">
      <c r="A762" s="73" t="s">
        <v>199</v>
      </c>
      <c r="B762" s="74" t="s">
        <v>676</v>
      </c>
      <c r="C762" s="75" t="s">
        <v>1105</v>
      </c>
      <c r="D762" s="76">
        <v>4394331.42</v>
      </c>
      <c r="E762" s="76">
        <v>2652156.9900000002</v>
      </c>
      <c r="F762" s="88">
        <f t="shared" si="22"/>
        <v>1742174.4299999997</v>
      </c>
      <c r="G762" s="89">
        <f t="shared" si="23"/>
        <v>0.60354050173120544</v>
      </c>
    </row>
    <row r="763" spans="1:7" hidden="1">
      <c r="A763" s="73" t="s">
        <v>945</v>
      </c>
      <c r="B763" s="74" t="s">
        <v>676</v>
      </c>
      <c r="C763" s="75" t="s">
        <v>1394</v>
      </c>
      <c r="D763" s="76">
        <v>8000</v>
      </c>
      <c r="E763" s="76">
        <v>8000</v>
      </c>
      <c r="F763" s="88">
        <f t="shared" si="22"/>
        <v>0</v>
      </c>
      <c r="G763" s="89">
        <f t="shared" si="23"/>
        <v>1</v>
      </c>
    </row>
    <row r="764" spans="1:7" hidden="1">
      <c r="A764" s="73" t="s">
        <v>1359</v>
      </c>
      <c r="B764" s="74" t="s">
        <v>676</v>
      </c>
      <c r="C764" s="75" t="s">
        <v>1651</v>
      </c>
      <c r="D764" s="76">
        <v>391947.75</v>
      </c>
      <c r="E764" s="76">
        <v>118610.82</v>
      </c>
      <c r="F764" s="88">
        <f t="shared" si="22"/>
        <v>273336.93</v>
      </c>
      <c r="G764" s="89">
        <f t="shared" si="23"/>
        <v>0.30261895877703088</v>
      </c>
    </row>
    <row r="765" spans="1:7" hidden="1">
      <c r="A765" s="73" t="s">
        <v>487</v>
      </c>
      <c r="B765" s="74" t="s">
        <v>676</v>
      </c>
      <c r="C765" s="75" t="s">
        <v>246</v>
      </c>
      <c r="D765" s="76">
        <v>2070800</v>
      </c>
      <c r="E765" s="76">
        <v>1267456.48</v>
      </c>
      <c r="F765" s="88">
        <f t="shared" si="22"/>
        <v>803343.52</v>
      </c>
      <c r="G765" s="89">
        <f t="shared" si="23"/>
        <v>0.61206127100637431</v>
      </c>
    </row>
    <row r="766" spans="1:7" hidden="1">
      <c r="A766" s="73" t="s">
        <v>1146</v>
      </c>
      <c r="B766" s="74" t="s">
        <v>676</v>
      </c>
      <c r="C766" s="75" t="s">
        <v>1464</v>
      </c>
      <c r="D766" s="76">
        <v>1035137.55</v>
      </c>
      <c r="E766" s="76">
        <v>685574.88</v>
      </c>
      <c r="F766" s="88">
        <f t="shared" si="22"/>
        <v>349562.67000000004</v>
      </c>
      <c r="G766" s="89">
        <f t="shared" si="23"/>
        <v>0.6623031692744602</v>
      </c>
    </row>
    <row r="767" spans="1:7" hidden="1">
      <c r="A767" s="73" t="s">
        <v>557</v>
      </c>
      <c r="B767" s="74" t="s">
        <v>676</v>
      </c>
      <c r="C767" s="75" t="s">
        <v>48</v>
      </c>
      <c r="D767" s="76">
        <v>888446.12</v>
      </c>
      <c r="E767" s="76">
        <v>572514.81000000006</v>
      </c>
      <c r="F767" s="88">
        <f t="shared" si="22"/>
        <v>315931.30999999994</v>
      </c>
      <c r="G767" s="89">
        <f t="shared" si="23"/>
        <v>0.64440014662903822</v>
      </c>
    </row>
    <row r="768" spans="1:7" hidden="1">
      <c r="A768" s="73" t="s">
        <v>1076</v>
      </c>
      <c r="B768" s="74" t="s">
        <v>676</v>
      </c>
      <c r="C768" s="75" t="s">
        <v>799</v>
      </c>
      <c r="D768" s="76">
        <v>907289</v>
      </c>
      <c r="E768" s="76">
        <v>499025.82</v>
      </c>
      <c r="F768" s="88">
        <f t="shared" si="22"/>
        <v>408263.18</v>
      </c>
      <c r="G768" s="89">
        <f t="shared" si="23"/>
        <v>0.55001859385487972</v>
      </c>
    </row>
    <row r="769" spans="1:7" hidden="1">
      <c r="A769" s="73" t="s">
        <v>1431</v>
      </c>
      <c r="B769" s="74" t="s">
        <v>676</v>
      </c>
      <c r="C769" s="75" t="s">
        <v>483</v>
      </c>
      <c r="D769" s="76">
        <v>1689</v>
      </c>
      <c r="E769" s="76">
        <v>1626</v>
      </c>
      <c r="F769" s="88">
        <f t="shared" si="22"/>
        <v>63</v>
      </c>
      <c r="G769" s="89">
        <f t="shared" si="23"/>
        <v>0.96269982238010654</v>
      </c>
    </row>
    <row r="770" spans="1:7" hidden="1">
      <c r="A770" s="73" t="s">
        <v>1268</v>
      </c>
      <c r="B770" s="74" t="s">
        <v>676</v>
      </c>
      <c r="C770" s="75" t="s">
        <v>1565</v>
      </c>
      <c r="D770" s="76">
        <v>905600</v>
      </c>
      <c r="E770" s="76">
        <v>497399.82</v>
      </c>
      <c r="F770" s="88">
        <f t="shared" si="22"/>
        <v>408200.18</v>
      </c>
      <c r="G770" s="89">
        <f t="shared" si="23"/>
        <v>0.54924891784452301</v>
      </c>
    </row>
    <row r="771" spans="1:7" hidden="1">
      <c r="A771" s="73" t="s">
        <v>977</v>
      </c>
      <c r="B771" s="74" t="s">
        <v>676</v>
      </c>
      <c r="C771" s="75" t="s">
        <v>682</v>
      </c>
      <c r="D771" s="76">
        <v>5400</v>
      </c>
      <c r="E771" s="76">
        <v>5400</v>
      </c>
      <c r="F771" s="88">
        <f t="shared" si="22"/>
        <v>0</v>
      </c>
      <c r="G771" s="89">
        <f t="shared" si="23"/>
        <v>1</v>
      </c>
    </row>
    <row r="772" spans="1:7" hidden="1">
      <c r="A772" s="73" t="s">
        <v>160</v>
      </c>
      <c r="B772" s="74" t="s">
        <v>676</v>
      </c>
      <c r="C772" s="75" t="s">
        <v>182</v>
      </c>
      <c r="D772" s="76">
        <v>5400</v>
      </c>
      <c r="E772" s="76">
        <v>5400</v>
      </c>
      <c r="F772" s="88">
        <f t="shared" si="22"/>
        <v>0</v>
      </c>
      <c r="G772" s="89">
        <f t="shared" si="23"/>
        <v>1</v>
      </c>
    </row>
    <row r="773" spans="1:7" hidden="1">
      <c r="A773" s="73" t="s">
        <v>1215</v>
      </c>
      <c r="B773" s="74" t="s">
        <v>676</v>
      </c>
      <c r="C773" s="75" t="s">
        <v>1321</v>
      </c>
      <c r="D773" s="76">
        <v>5400</v>
      </c>
      <c r="E773" s="76">
        <v>5400</v>
      </c>
      <c r="F773" s="88">
        <f t="shared" si="22"/>
        <v>0</v>
      </c>
      <c r="G773" s="89">
        <f t="shared" si="23"/>
        <v>1</v>
      </c>
    </row>
    <row r="774" spans="1:7" hidden="1">
      <c r="A774" s="73" t="s">
        <v>271</v>
      </c>
      <c r="B774" s="74" t="s">
        <v>676</v>
      </c>
      <c r="C774" s="75" t="s">
        <v>1441</v>
      </c>
      <c r="D774" s="76">
        <v>5400</v>
      </c>
      <c r="E774" s="76">
        <v>5400</v>
      </c>
      <c r="F774" s="88">
        <f t="shared" si="22"/>
        <v>0</v>
      </c>
      <c r="G774" s="89">
        <f t="shared" si="23"/>
        <v>1</v>
      </c>
    </row>
    <row r="775" spans="1:7" hidden="1">
      <c r="A775" s="73" t="s">
        <v>175</v>
      </c>
      <c r="B775" s="74" t="s">
        <v>676</v>
      </c>
      <c r="C775" s="75" t="s">
        <v>1648</v>
      </c>
      <c r="D775" s="76">
        <v>5400</v>
      </c>
      <c r="E775" s="76">
        <v>5400</v>
      </c>
      <c r="F775" s="88">
        <f t="shared" si="22"/>
        <v>0</v>
      </c>
      <c r="G775" s="89">
        <f t="shared" si="23"/>
        <v>1</v>
      </c>
    </row>
    <row r="776" spans="1:7">
      <c r="A776" s="90" t="s">
        <v>209</v>
      </c>
      <c r="B776" s="91" t="s">
        <v>676</v>
      </c>
      <c r="C776" s="92" t="s">
        <v>889</v>
      </c>
      <c r="D776" s="93">
        <v>161347984.80000001</v>
      </c>
      <c r="E776" s="93">
        <v>97300756.439999998</v>
      </c>
      <c r="F776" s="66">
        <f t="shared" si="22"/>
        <v>64047228.360000014</v>
      </c>
      <c r="G776" s="67">
        <f t="shared" si="23"/>
        <v>0.60304909640247328</v>
      </c>
    </row>
    <row r="777" spans="1:7" hidden="1">
      <c r="A777" s="73" t="s">
        <v>271</v>
      </c>
      <c r="B777" s="74" t="s">
        <v>676</v>
      </c>
      <c r="C777" s="75" t="s">
        <v>1007</v>
      </c>
      <c r="D777" s="76">
        <v>161273474.80000001</v>
      </c>
      <c r="E777" s="76">
        <v>97254996.439999998</v>
      </c>
      <c r="F777" s="88">
        <f t="shared" ref="F777:F840" si="24">D777-E777</f>
        <v>64018478.360000014</v>
      </c>
      <c r="G777" s="89">
        <f t="shared" ref="G777:G840" si="25">E777/D777</f>
        <v>0.6030439696336225</v>
      </c>
    </row>
    <row r="778" spans="1:7" ht="25.5" hidden="1">
      <c r="A778" s="73" t="s">
        <v>652</v>
      </c>
      <c r="B778" s="74" t="s">
        <v>676</v>
      </c>
      <c r="C778" s="75" t="s">
        <v>673</v>
      </c>
      <c r="D778" s="76">
        <v>6558165</v>
      </c>
      <c r="E778" s="76">
        <v>3131038.87</v>
      </c>
      <c r="F778" s="88">
        <f t="shared" si="24"/>
        <v>3427126.13</v>
      </c>
      <c r="G778" s="89">
        <f t="shared" si="25"/>
        <v>0.4774260589661895</v>
      </c>
    </row>
    <row r="779" spans="1:7" hidden="1">
      <c r="A779" s="73" t="s">
        <v>951</v>
      </c>
      <c r="B779" s="74" t="s">
        <v>676</v>
      </c>
      <c r="C779" s="75" t="s">
        <v>1621</v>
      </c>
      <c r="D779" s="76">
        <v>4968638</v>
      </c>
      <c r="E779" s="76">
        <v>2380075.21</v>
      </c>
      <c r="F779" s="88">
        <f t="shared" si="24"/>
        <v>2588562.79</v>
      </c>
      <c r="G779" s="89">
        <f t="shared" si="25"/>
        <v>0.47901964482017001</v>
      </c>
    </row>
    <row r="780" spans="1:7" hidden="1">
      <c r="A780" s="73" t="s">
        <v>317</v>
      </c>
      <c r="B780" s="74" t="s">
        <v>676</v>
      </c>
      <c r="C780" s="75" t="s">
        <v>215</v>
      </c>
      <c r="D780" s="76">
        <v>89000</v>
      </c>
      <c r="E780" s="76">
        <v>54724.4</v>
      </c>
      <c r="F780" s="88">
        <f t="shared" si="24"/>
        <v>34275.599999999999</v>
      </c>
      <c r="G780" s="89">
        <f t="shared" si="25"/>
        <v>0.61488089887640451</v>
      </c>
    </row>
    <row r="781" spans="1:7" hidden="1">
      <c r="A781" s="73" t="s">
        <v>755</v>
      </c>
      <c r="B781" s="74" t="s">
        <v>676</v>
      </c>
      <c r="C781" s="75" t="s">
        <v>495</v>
      </c>
      <c r="D781" s="76">
        <v>1500527</v>
      </c>
      <c r="E781" s="76">
        <v>696239.26</v>
      </c>
      <c r="F781" s="88">
        <f t="shared" si="24"/>
        <v>804287.74</v>
      </c>
      <c r="G781" s="89">
        <f t="shared" si="25"/>
        <v>0.46399648923344933</v>
      </c>
    </row>
    <row r="782" spans="1:7" hidden="1">
      <c r="A782" s="73" t="s">
        <v>199</v>
      </c>
      <c r="B782" s="74" t="s">
        <v>676</v>
      </c>
      <c r="C782" s="75" t="s">
        <v>1044</v>
      </c>
      <c r="D782" s="76">
        <v>4385070</v>
      </c>
      <c r="E782" s="76">
        <v>775266.75</v>
      </c>
      <c r="F782" s="88">
        <f t="shared" si="24"/>
        <v>3609803.25</v>
      </c>
      <c r="G782" s="89">
        <f t="shared" si="25"/>
        <v>0.17679689263797385</v>
      </c>
    </row>
    <row r="783" spans="1:7" hidden="1">
      <c r="A783" s="73" t="s">
        <v>945</v>
      </c>
      <c r="B783" s="74" t="s">
        <v>676</v>
      </c>
      <c r="C783" s="75" t="s">
        <v>1291</v>
      </c>
      <c r="D783" s="76">
        <v>159323</v>
      </c>
      <c r="E783" s="76">
        <v>59456.9</v>
      </c>
      <c r="F783" s="88">
        <f t="shared" si="24"/>
        <v>99866.1</v>
      </c>
      <c r="G783" s="89">
        <f t="shared" si="25"/>
        <v>0.37318466260364169</v>
      </c>
    </row>
    <row r="784" spans="1:7" hidden="1">
      <c r="A784" s="73" t="s">
        <v>1359</v>
      </c>
      <c r="B784" s="74" t="s">
        <v>676</v>
      </c>
      <c r="C784" s="75" t="s">
        <v>594</v>
      </c>
      <c r="D784" s="76">
        <v>106900</v>
      </c>
      <c r="E784" s="76">
        <v>34858.9</v>
      </c>
      <c r="F784" s="88">
        <f t="shared" si="24"/>
        <v>72041.100000000006</v>
      </c>
      <c r="G784" s="89">
        <f t="shared" si="25"/>
        <v>0.32608886810102899</v>
      </c>
    </row>
    <row r="785" spans="1:7" hidden="1">
      <c r="A785" s="73" t="s">
        <v>487</v>
      </c>
      <c r="B785" s="74" t="s">
        <v>676</v>
      </c>
      <c r="C785" s="75" t="s">
        <v>847</v>
      </c>
      <c r="D785" s="76">
        <v>272337</v>
      </c>
      <c r="E785" s="76">
        <v>178811.55</v>
      </c>
      <c r="F785" s="88">
        <f t="shared" si="24"/>
        <v>93525.450000000012</v>
      </c>
      <c r="G785" s="89">
        <f t="shared" si="25"/>
        <v>0.65658191872569638</v>
      </c>
    </row>
    <row r="786" spans="1:7" hidden="1">
      <c r="A786" s="73" t="s">
        <v>1146</v>
      </c>
      <c r="B786" s="74" t="s">
        <v>676</v>
      </c>
      <c r="C786" s="75" t="s">
        <v>1375</v>
      </c>
      <c r="D786" s="76">
        <v>127245</v>
      </c>
      <c r="E786" s="76">
        <v>79303.42</v>
      </c>
      <c r="F786" s="88">
        <f t="shared" si="24"/>
        <v>47941.58</v>
      </c>
      <c r="G786" s="89">
        <f t="shared" si="25"/>
        <v>0.62323407599512748</v>
      </c>
    </row>
    <row r="787" spans="1:7" hidden="1">
      <c r="A787" s="73" t="s">
        <v>557</v>
      </c>
      <c r="B787" s="74" t="s">
        <v>676</v>
      </c>
      <c r="C787" s="75" t="s">
        <v>660</v>
      </c>
      <c r="D787" s="76">
        <v>3719265</v>
      </c>
      <c r="E787" s="76">
        <v>422835.98</v>
      </c>
      <c r="F787" s="88">
        <f t="shared" si="24"/>
        <v>3296429.02</v>
      </c>
      <c r="G787" s="89">
        <f t="shared" si="25"/>
        <v>0.11368804857949083</v>
      </c>
    </row>
    <row r="788" spans="1:7" hidden="1">
      <c r="A788" s="73" t="s">
        <v>1522</v>
      </c>
      <c r="B788" s="74" t="s">
        <v>676</v>
      </c>
      <c r="C788" s="75" t="s">
        <v>77</v>
      </c>
      <c r="D788" s="76">
        <v>149849145.80000001</v>
      </c>
      <c r="E788" s="76">
        <v>93227590.760000005</v>
      </c>
      <c r="F788" s="88">
        <f t="shared" si="24"/>
        <v>56621555.040000007</v>
      </c>
      <c r="G788" s="89">
        <f t="shared" si="25"/>
        <v>0.62214295758768345</v>
      </c>
    </row>
    <row r="789" spans="1:7" ht="38.25" hidden="1">
      <c r="A789" s="73" t="s">
        <v>1550</v>
      </c>
      <c r="B789" s="74" t="s">
        <v>676</v>
      </c>
      <c r="C789" s="75" t="s">
        <v>360</v>
      </c>
      <c r="D789" s="76">
        <v>149849145.80000001</v>
      </c>
      <c r="E789" s="76">
        <v>93227590.760000005</v>
      </c>
      <c r="F789" s="88">
        <f t="shared" si="24"/>
        <v>56621555.040000007</v>
      </c>
      <c r="G789" s="89">
        <f t="shared" si="25"/>
        <v>0.62214295758768345</v>
      </c>
    </row>
    <row r="790" spans="1:7" hidden="1">
      <c r="A790" s="73" t="s">
        <v>1401</v>
      </c>
      <c r="B790" s="74" t="s">
        <v>676</v>
      </c>
      <c r="C790" s="75" t="s">
        <v>1438</v>
      </c>
      <c r="D790" s="76">
        <v>326760</v>
      </c>
      <c r="E790" s="76">
        <v>0</v>
      </c>
      <c r="F790" s="88">
        <f t="shared" si="24"/>
        <v>326760</v>
      </c>
      <c r="G790" s="89">
        <f t="shared" si="25"/>
        <v>0</v>
      </c>
    </row>
    <row r="791" spans="1:7" ht="25.5" hidden="1">
      <c r="A791" s="73" t="s">
        <v>170</v>
      </c>
      <c r="B791" s="74" t="s">
        <v>676</v>
      </c>
      <c r="C791" s="75" t="s">
        <v>719</v>
      </c>
      <c r="D791" s="76">
        <v>326760</v>
      </c>
      <c r="E791" s="76">
        <v>0</v>
      </c>
      <c r="F791" s="88">
        <f t="shared" si="24"/>
        <v>326760</v>
      </c>
      <c r="G791" s="89">
        <f t="shared" si="25"/>
        <v>0</v>
      </c>
    </row>
    <row r="792" spans="1:7" hidden="1">
      <c r="A792" s="73" t="s">
        <v>175</v>
      </c>
      <c r="B792" s="74" t="s">
        <v>676</v>
      </c>
      <c r="C792" s="75" t="s">
        <v>534</v>
      </c>
      <c r="D792" s="76">
        <v>154334</v>
      </c>
      <c r="E792" s="76">
        <v>121100.06</v>
      </c>
      <c r="F792" s="88">
        <f t="shared" si="24"/>
        <v>33233.94</v>
      </c>
      <c r="G792" s="89">
        <f t="shared" si="25"/>
        <v>0.78466222608109681</v>
      </c>
    </row>
    <row r="793" spans="1:7" hidden="1">
      <c r="A793" s="73" t="s">
        <v>1076</v>
      </c>
      <c r="B793" s="74" t="s">
        <v>676</v>
      </c>
      <c r="C793" s="75" t="s">
        <v>714</v>
      </c>
      <c r="D793" s="76">
        <v>74510</v>
      </c>
      <c r="E793" s="76">
        <v>45760</v>
      </c>
      <c r="F793" s="88">
        <f t="shared" si="24"/>
        <v>28750</v>
      </c>
      <c r="G793" s="89">
        <f t="shared" si="25"/>
        <v>0.61414575224802037</v>
      </c>
    </row>
    <row r="794" spans="1:7" hidden="1">
      <c r="A794" s="73" t="s">
        <v>1268</v>
      </c>
      <c r="B794" s="74" t="s">
        <v>676</v>
      </c>
      <c r="C794" s="75" t="s">
        <v>1471</v>
      </c>
      <c r="D794" s="76">
        <v>74510</v>
      </c>
      <c r="E794" s="76">
        <v>45760</v>
      </c>
      <c r="F794" s="88">
        <f t="shared" si="24"/>
        <v>28750</v>
      </c>
      <c r="G794" s="89">
        <f t="shared" si="25"/>
        <v>0.61414575224802037</v>
      </c>
    </row>
    <row r="795" spans="1:7" hidden="1">
      <c r="A795" s="73" t="s">
        <v>825</v>
      </c>
      <c r="B795" s="74" t="s">
        <v>676</v>
      </c>
      <c r="C795" s="75" t="s">
        <v>796</v>
      </c>
      <c r="D795" s="76">
        <v>116461761.2</v>
      </c>
      <c r="E795" s="76">
        <v>69630374.159999996</v>
      </c>
      <c r="F795" s="88">
        <f t="shared" si="24"/>
        <v>46831387.040000007</v>
      </c>
      <c r="G795" s="89">
        <f t="shared" si="25"/>
        <v>0.59788185789517323</v>
      </c>
    </row>
    <row r="796" spans="1:7" ht="38.25" hidden="1">
      <c r="A796" s="73" t="s">
        <v>389</v>
      </c>
      <c r="B796" s="74" t="s">
        <v>676</v>
      </c>
      <c r="C796" s="75" t="s">
        <v>1644</v>
      </c>
      <c r="D796" s="76">
        <v>3000000</v>
      </c>
      <c r="E796" s="76">
        <v>0</v>
      </c>
      <c r="F796" s="88">
        <f t="shared" si="24"/>
        <v>3000000</v>
      </c>
      <c r="G796" s="89">
        <f t="shared" si="25"/>
        <v>0</v>
      </c>
    </row>
    <row r="797" spans="1:7" hidden="1">
      <c r="A797" s="73" t="s">
        <v>946</v>
      </c>
      <c r="B797" s="74" t="s">
        <v>676</v>
      </c>
      <c r="C797" s="75" t="s">
        <v>1025</v>
      </c>
      <c r="D797" s="76">
        <v>3000000</v>
      </c>
      <c r="E797" s="76">
        <v>0</v>
      </c>
      <c r="F797" s="88">
        <f t="shared" si="24"/>
        <v>3000000</v>
      </c>
      <c r="G797" s="89">
        <f t="shared" si="25"/>
        <v>0</v>
      </c>
    </row>
    <row r="798" spans="1:7" ht="38.25" hidden="1">
      <c r="A798" s="73" t="s">
        <v>1201</v>
      </c>
      <c r="B798" s="74" t="s">
        <v>676</v>
      </c>
      <c r="C798" s="75" t="s">
        <v>1605</v>
      </c>
      <c r="D798" s="76">
        <v>3000000</v>
      </c>
      <c r="E798" s="76">
        <v>0</v>
      </c>
      <c r="F798" s="88">
        <f t="shared" si="24"/>
        <v>3000000</v>
      </c>
      <c r="G798" s="89">
        <f t="shared" si="25"/>
        <v>0</v>
      </c>
    </row>
    <row r="799" spans="1:7" hidden="1">
      <c r="A799" s="73" t="s">
        <v>271</v>
      </c>
      <c r="B799" s="74" t="s">
        <v>676</v>
      </c>
      <c r="C799" s="75" t="s">
        <v>38</v>
      </c>
      <c r="D799" s="76">
        <v>3000000</v>
      </c>
      <c r="E799" s="76">
        <v>0</v>
      </c>
      <c r="F799" s="88">
        <f t="shared" si="24"/>
        <v>3000000</v>
      </c>
      <c r="G799" s="89">
        <f t="shared" si="25"/>
        <v>0</v>
      </c>
    </row>
    <row r="800" spans="1:7" hidden="1">
      <c r="A800" s="73" t="s">
        <v>199</v>
      </c>
      <c r="B800" s="74" t="s">
        <v>676</v>
      </c>
      <c r="C800" s="75" t="s">
        <v>74</v>
      </c>
      <c r="D800" s="76">
        <v>3000000</v>
      </c>
      <c r="E800" s="76">
        <v>0</v>
      </c>
      <c r="F800" s="88">
        <f t="shared" si="24"/>
        <v>3000000</v>
      </c>
      <c r="G800" s="89">
        <f t="shared" si="25"/>
        <v>0</v>
      </c>
    </row>
    <row r="801" spans="1:7" hidden="1">
      <c r="A801" s="73" t="s">
        <v>557</v>
      </c>
      <c r="B801" s="74" t="s">
        <v>676</v>
      </c>
      <c r="C801" s="75" t="s">
        <v>1385</v>
      </c>
      <c r="D801" s="76">
        <v>3000000</v>
      </c>
      <c r="E801" s="76">
        <v>0</v>
      </c>
      <c r="F801" s="88">
        <f t="shared" si="24"/>
        <v>3000000</v>
      </c>
      <c r="G801" s="89">
        <f t="shared" si="25"/>
        <v>0</v>
      </c>
    </row>
    <row r="802" spans="1:7" hidden="1">
      <c r="A802" s="73" t="s">
        <v>1125</v>
      </c>
      <c r="B802" s="74" t="s">
        <v>676</v>
      </c>
      <c r="C802" s="75" t="s">
        <v>960</v>
      </c>
      <c r="D802" s="76">
        <v>326760</v>
      </c>
      <c r="E802" s="76">
        <v>0</v>
      </c>
      <c r="F802" s="88">
        <f t="shared" si="24"/>
        <v>326760</v>
      </c>
      <c r="G802" s="89">
        <f t="shared" si="25"/>
        <v>0</v>
      </c>
    </row>
    <row r="803" spans="1:7" hidden="1">
      <c r="A803" s="73" t="s">
        <v>1202</v>
      </c>
      <c r="B803" s="74" t="s">
        <v>676</v>
      </c>
      <c r="C803" s="75" t="s">
        <v>1368</v>
      </c>
      <c r="D803" s="76">
        <v>326760</v>
      </c>
      <c r="E803" s="76">
        <v>0</v>
      </c>
      <c r="F803" s="88">
        <f t="shared" si="24"/>
        <v>326760</v>
      </c>
      <c r="G803" s="89">
        <f t="shared" si="25"/>
        <v>0</v>
      </c>
    </row>
    <row r="804" spans="1:7" ht="51" hidden="1">
      <c r="A804" s="73" t="s">
        <v>552</v>
      </c>
      <c r="B804" s="74" t="s">
        <v>676</v>
      </c>
      <c r="C804" s="75" t="s">
        <v>268</v>
      </c>
      <c r="D804" s="76">
        <v>326760</v>
      </c>
      <c r="E804" s="76">
        <v>0</v>
      </c>
      <c r="F804" s="88">
        <f t="shared" si="24"/>
        <v>326760</v>
      </c>
      <c r="G804" s="89">
        <f t="shared" si="25"/>
        <v>0</v>
      </c>
    </row>
    <row r="805" spans="1:7" hidden="1">
      <c r="A805" s="73" t="s">
        <v>271</v>
      </c>
      <c r="B805" s="74" t="s">
        <v>676</v>
      </c>
      <c r="C805" s="75" t="s">
        <v>385</v>
      </c>
      <c r="D805" s="76">
        <v>326760</v>
      </c>
      <c r="E805" s="76">
        <v>0</v>
      </c>
      <c r="F805" s="88">
        <f t="shared" si="24"/>
        <v>326760</v>
      </c>
      <c r="G805" s="89">
        <f t="shared" si="25"/>
        <v>0</v>
      </c>
    </row>
    <row r="806" spans="1:7" hidden="1">
      <c r="A806" s="73" t="s">
        <v>1401</v>
      </c>
      <c r="B806" s="74" t="s">
        <v>676</v>
      </c>
      <c r="C806" s="75" t="s">
        <v>803</v>
      </c>
      <c r="D806" s="76">
        <v>326760</v>
      </c>
      <c r="E806" s="76">
        <v>0</v>
      </c>
      <c r="F806" s="88">
        <f t="shared" si="24"/>
        <v>326760</v>
      </c>
      <c r="G806" s="89">
        <f t="shared" si="25"/>
        <v>0</v>
      </c>
    </row>
    <row r="807" spans="1:7" ht="25.5" hidden="1">
      <c r="A807" s="73" t="s">
        <v>170</v>
      </c>
      <c r="B807" s="74" t="s">
        <v>676</v>
      </c>
      <c r="C807" s="75" t="s">
        <v>81</v>
      </c>
      <c r="D807" s="76">
        <v>326760</v>
      </c>
      <c r="E807" s="76">
        <v>0</v>
      </c>
      <c r="F807" s="88">
        <f t="shared" si="24"/>
        <v>326760</v>
      </c>
      <c r="G807" s="89">
        <f t="shared" si="25"/>
        <v>0</v>
      </c>
    </row>
    <row r="808" spans="1:7" ht="38.25" hidden="1">
      <c r="A808" s="73" t="s">
        <v>1302</v>
      </c>
      <c r="B808" s="74" t="s">
        <v>676</v>
      </c>
      <c r="C808" s="75" t="s">
        <v>256</v>
      </c>
      <c r="D808" s="76">
        <v>113135001.2</v>
      </c>
      <c r="E808" s="76">
        <v>69630374.159999996</v>
      </c>
      <c r="F808" s="88">
        <f t="shared" si="24"/>
        <v>43504627.040000007</v>
      </c>
      <c r="G808" s="89">
        <f t="shared" si="25"/>
        <v>0.61546270757453259</v>
      </c>
    </row>
    <row r="809" spans="1:7" hidden="1">
      <c r="A809" s="73" t="s">
        <v>1296</v>
      </c>
      <c r="B809" s="74" t="s">
        <v>676</v>
      </c>
      <c r="C809" s="75" t="s">
        <v>613</v>
      </c>
      <c r="D809" s="76">
        <v>106359755.40000001</v>
      </c>
      <c r="E809" s="76">
        <v>65193628.359999999</v>
      </c>
      <c r="F809" s="88">
        <f t="shared" si="24"/>
        <v>41166127.040000007</v>
      </c>
      <c r="G809" s="89">
        <f t="shared" si="25"/>
        <v>0.61295391395757193</v>
      </c>
    </row>
    <row r="810" spans="1:7" ht="63.75" hidden="1">
      <c r="A810" s="73" t="s">
        <v>1600</v>
      </c>
      <c r="B810" s="74" t="s">
        <v>676</v>
      </c>
      <c r="C810" s="75" t="s">
        <v>1151</v>
      </c>
      <c r="D810" s="76">
        <v>92661800</v>
      </c>
      <c r="E810" s="76">
        <v>58656606.899999999</v>
      </c>
      <c r="F810" s="88">
        <f t="shared" si="24"/>
        <v>34005193.100000001</v>
      </c>
      <c r="G810" s="89">
        <f t="shared" si="25"/>
        <v>0.63301821138808012</v>
      </c>
    </row>
    <row r="811" spans="1:7" hidden="1">
      <c r="A811" s="73" t="s">
        <v>271</v>
      </c>
      <c r="B811" s="74" t="s">
        <v>676</v>
      </c>
      <c r="C811" s="75" t="s">
        <v>1281</v>
      </c>
      <c r="D811" s="76">
        <v>92661800</v>
      </c>
      <c r="E811" s="76">
        <v>58656606.899999999</v>
      </c>
      <c r="F811" s="88">
        <f t="shared" si="24"/>
        <v>34005193.100000001</v>
      </c>
      <c r="G811" s="89">
        <f t="shared" si="25"/>
        <v>0.63301821138808012</v>
      </c>
    </row>
    <row r="812" spans="1:7" hidden="1">
      <c r="A812" s="73" t="s">
        <v>1522</v>
      </c>
      <c r="B812" s="74" t="s">
        <v>676</v>
      </c>
      <c r="C812" s="75" t="s">
        <v>386</v>
      </c>
      <c r="D812" s="76">
        <v>92661800</v>
      </c>
      <c r="E812" s="76">
        <v>58656606.899999999</v>
      </c>
      <c r="F812" s="88">
        <f t="shared" si="24"/>
        <v>34005193.100000001</v>
      </c>
      <c r="G812" s="89">
        <f t="shared" si="25"/>
        <v>0.63301821138808012</v>
      </c>
    </row>
    <row r="813" spans="1:7" ht="38.25" hidden="1">
      <c r="A813" s="73" t="s">
        <v>1550</v>
      </c>
      <c r="B813" s="74" t="s">
        <v>676</v>
      </c>
      <c r="C813" s="75" t="s">
        <v>1331</v>
      </c>
      <c r="D813" s="76">
        <v>92661800</v>
      </c>
      <c r="E813" s="76">
        <v>58656606.899999999</v>
      </c>
      <c r="F813" s="88">
        <f t="shared" si="24"/>
        <v>34005193.100000001</v>
      </c>
      <c r="G813" s="89">
        <f t="shared" si="25"/>
        <v>0.63301821138808012</v>
      </c>
    </row>
    <row r="814" spans="1:7" ht="25.5" hidden="1">
      <c r="A814" s="73" t="s">
        <v>1350</v>
      </c>
      <c r="B814" s="74" t="s">
        <v>676</v>
      </c>
      <c r="C814" s="75" t="s">
        <v>55</v>
      </c>
      <c r="D814" s="76">
        <v>13697955.4</v>
      </c>
      <c r="E814" s="76">
        <v>6537021.46</v>
      </c>
      <c r="F814" s="88">
        <f t="shared" si="24"/>
        <v>7160933.9400000004</v>
      </c>
      <c r="G814" s="89">
        <f t="shared" si="25"/>
        <v>0.47722607273199324</v>
      </c>
    </row>
    <row r="815" spans="1:7" hidden="1">
      <c r="A815" s="73" t="s">
        <v>271</v>
      </c>
      <c r="B815" s="74" t="s">
        <v>676</v>
      </c>
      <c r="C815" s="75" t="s">
        <v>174</v>
      </c>
      <c r="D815" s="76">
        <v>13697955.4</v>
      </c>
      <c r="E815" s="76">
        <v>6537021.46</v>
      </c>
      <c r="F815" s="88">
        <f t="shared" si="24"/>
        <v>7160933.9400000004</v>
      </c>
      <c r="G815" s="89">
        <f t="shared" si="25"/>
        <v>0.47722607273199324</v>
      </c>
    </row>
    <row r="816" spans="1:7" hidden="1">
      <c r="A816" s="73" t="s">
        <v>1522</v>
      </c>
      <c r="B816" s="74" t="s">
        <v>676</v>
      </c>
      <c r="C816" s="75" t="s">
        <v>949</v>
      </c>
      <c r="D816" s="76">
        <v>13697955.4</v>
      </c>
      <c r="E816" s="76">
        <v>6537021.46</v>
      </c>
      <c r="F816" s="88">
        <f t="shared" si="24"/>
        <v>7160933.9400000004</v>
      </c>
      <c r="G816" s="89">
        <f t="shared" si="25"/>
        <v>0.47722607273199324</v>
      </c>
    </row>
    <row r="817" spans="1:7" ht="38.25" hidden="1">
      <c r="A817" s="73" t="s">
        <v>1550</v>
      </c>
      <c r="B817" s="74" t="s">
        <v>676</v>
      </c>
      <c r="C817" s="75" t="s">
        <v>221</v>
      </c>
      <c r="D817" s="76">
        <v>13697955.4</v>
      </c>
      <c r="E817" s="76">
        <v>6537021.46</v>
      </c>
      <c r="F817" s="88">
        <f t="shared" si="24"/>
        <v>7160933.9400000004</v>
      </c>
      <c r="G817" s="89">
        <f t="shared" si="25"/>
        <v>0.47722607273199324</v>
      </c>
    </row>
    <row r="818" spans="1:7" hidden="1">
      <c r="A818" s="73" t="s">
        <v>566</v>
      </c>
      <c r="B818" s="74" t="s">
        <v>676</v>
      </c>
      <c r="C818" s="75" t="s">
        <v>1645</v>
      </c>
      <c r="D818" s="76">
        <v>6775245.7999999998</v>
      </c>
      <c r="E818" s="76">
        <v>4436745.8</v>
      </c>
      <c r="F818" s="88">
        <f t="shared" si="24"/>
        <v>2338500</v>
      </c>
      <c r="G818" s="89">
        <f t="shared" si="25"/>
        <v>0.65484647066236323</v>
      </c>
    </row>
    <row r="819" spans="1:7" ht="63.75" hidden="1">
      <c r="A819" s="73" t="s">
        <v>1549</v>
      </c>
      <c r="B819" s="74" t="s">
        <v>676</v>
      </c>
      <c r="C819" s="75" t="s">
        <v>554</v>
      </c>
      <c r="D819" s="76">
        <v>6588500</v>
      </c>
      <c r="E819" s="76">
        <v>4250000</v>
      </c>
      <c r="F819" s="88">
        <f t="shared" si="24"/>
        <v>2338500</v>
      </c>
      <c r="G819" s="89">
        <f t="shared" si="25"/>
        <v>0.645063367989679</v>
      </c>
    </row>
    <row r="820" spans="1:7" hidden="1">
      <c r="A820" s="73" t="s">
        <v>271</v>
      </c>
      <c r="B820" s="74" t="s">
        <v>676</v>
      </c>
      <c r="C820" s="75" t="s">
        <v>661</v>
      </c>
      <c r="D820" s="76">
        <v>6588500</v>
      </c>
      <c r="E820" s="76">
        <v>4250000</v>
      </c>
      <c r="F820" s="88">
        <f t="shared" si="24"/>
        <v>2338500</v>
      </c>
      <c r="G820" s="89">
        <f t="shared" si="25"/>
        <v>0.645063367989679</v>
      </c>
    </row>
    <row r="821" spans="1:7" hidden="1">
      <c r="A821" s="73" t="s">
        <v>1522</v>
      </c>
      <c r="B821" s="74" t="s">
        <v>676</v>
      </c>
      <c r="C821" s="75" t="s">
        <v>1422</v>
      </c>
      <c r="D821" s="76">
        <v>6588500</v>
      </c>
      <c r="E821" s="76">
        <v>4250000</v>
      </c>
      <c r="F821" s="88">
        <f t="shared" si="24"/>
        <v>2338500</v>
      </c>
      <c r="G821" s="89">
        <f t="shared" si="25"/>
        <v>0.645063367989679</v>
      </c>
    </row>
    <row r="822" spans="1:7" ht="38.25" hidden="1">
      <c r="A822" s="73" t="s">
        <v>1550</v>
      </c>
      <c r="B822" s="74" t="s">
        <v>676</v>
      </c>
      <c r="C822" s="75" t="s">
        <v>7</v>
      </c>
      <c r="D822" s="76">
        <v>6588500</v>
      </c>
      <c r="E822" s="76">
        <v>4250000</v>
      </c>
      <c r="F822" s="88">
        <f t="shared" si="24"/>
        <v>2338500</v>
      </c>
      <c r="G822" s="89">
        <f t="shared" si="25"/>
        <v>0.645063367989679</v>
      </c>
    </row>
    <row r="823" spans="1:7" ht="25.5" hidden="1">
      <c r="A823" s="73" t="s">
        <v>1547</v>
      </c>
      <c r="B823" s="74" t="s">
        <v>676</v>
      </c>
      <c r="C823" s="75" t="s">
        <v>1095</v>
      </c>
      <c r="D823" s="76">
        <v>186745.8</v>
      </c>
      <c r="E823" s="76">
        <v>186745.8</v>
      </c>
      <c r="F823" s="88">
        <f t="shared" si="24"/>
        <v>0</v>
      </c>
      <c r="G823" s="89">
        <f t="shared" si="25"/>
        <v>1</v>
      </c>
    </row>
    <row r="824" spans="1:7" hidden="1">
      <c r="A824" s="73" t="s">
        <v>271</v>
      </c>
      <c r="B824" s="74" t="s">
        <v>676</v>
      </c>
      <c r="C824" s="75" t="s">
        <v>1207</v>
      </c>
      <c r="D824" s="76">
        <v>186745.8</v>
      </c>
      <c r="E824" s="76">
        <v>186745.8</v>
      </c>
      <c r="F824" s="88">
        <f t="shared" si="24"/>
        <v>0</v>
      </c>
      <c r="G824" s="89">
        <f t="shared" si="25"/>
        <v>1</v>
      </c>
    </row>
    <row r="825" spans="1:7" hidden="1">
      <c r="A825" s="73" t="s">
        <v>1522</v>
      </c>
      <c r="B825" s="74" t="s">
        <v>676</v>
      </c>
      <c r="C825" s="75" t="s">
        <v>324</v>
      </c>
      <c r="D825" s="76">
        <v>186745.8</v>
      </c>
      <c r="E825" s="76">
        <v>186745.8</v>
      </c>
      <c r="F825" s="88">
        <f t="shared" si="24"/>
        <v>0</v>
      </c>
      <c r="G825" s="89">
        <f t="shared" si="25"/>
        <v>1</v>
      </c>
    </row>
    <row r="826" spans="1:7" ht="38.25" hidden="1">
      <c r="A826" s="73" t="s">
        <v>1550</v>
      </c>
      <c r="B826" s="74" t="s">
        <v>676</v>
      </c>
      <c r="C826" s="75" t="s">
        <v>588</v>
      </c>
      <c r="D826" s="76">
        <v>186745.8</v>
      </c>
      <c r="E826" s="76">
        <v>186745.8</v>
      </c>
      <c r="F826" s="88">
        <f t="shared" si="24"/>
        <v>0</v>
      </c>
      <c r="G826" s="89">
        <f t="shared" si="25"/>
        <v>1</v>
      </c>
    </row>
    <row r="827" spans="1:7" hidden="1">
      <c r="A827" s="73" t="s">
        <v>1562</v>
      </c>
      <c r="B827" s="74" t="s">
        <v>676</v>
      </c>
      <c r="C827" s="75" t="s">
        <v>722</v>
      </c>
      <c r="D827" s="76">
        <v>14713744.6</v>
      </c>
      <c r="E827" s="76">
        <v>8177973.5999999996</v>
      </c>
      <c r="F827" s="88">
        <f t="shared" si="24"/>
        <v>6535771</v>
      </c>
      <c r="G827" s="89">
        <f t="shared" si="25"/>
        <v>0.55580505318815987</v>
      </c>
    </row>
    <row r="828" spans="1:7" ht="38.25" hidden="1">
      <c r="A828" s="73" t="s">
        <v>1302</v>
      </c>
      <c r="B828" s="74" t="s">
        <v>676</v>
      </c>
      <c r="C828" s="75" t="s">
        <v>158</v>
      </c>
      <c r="D828" s="76">
        <v>14713744.6</v>
      </c>
      <c r="E828" s="76">
        <v>8177973.5999999996</v>
      </c>
      <c r="F828" s="88">
        <f t="shared" si="24"/>
        <v>6535771</v>
      </c>
      <c r="G828" s="89">
        <f t="shared" si="25"/>
        <v>0.55580505318815987</v>
      </c>
    </row>
    <row r="829" spans="1:7" hidden="1">
      <c r="A829" s="73" t="s">
        <v>566</v>
      </c>
      <c r="B829" s="74" t="s">
        <v>676</v>
      </c>
      <c r="C829" s="75" t="s">
        <v>596</v>
      </c>
      <c r="D829" s="76">
        <v>14713744.6</v>
      </c>
      <c r="E829" s="76">
        <v>8177973.5999999996</v>
      </c>
      <c r="F829" s="88">
        <f t="shared" si="24"/>
        <v>6535771</v>
      </c>
      <c r="G829" s="89">
        <f t="shared" si="25"/>
        <v>0.55580505318815987</v>
      </c>
    </row>
    <row r="830" spans="1:7" ht="63.75" hidden="1">
      <c r="A830" s="73" t="s">
        <v>1549</v>
      </c>
      <c r="B830" s="74" t="s">
        <v>676</v>
      </c>
      <c r="C830" s="75" t="s">
        <v>1137</v>
      </c>
      <c r="D830" s="76">
        <v>13098000</v>
      </c>
      <c r="E830" s="76">
        <v>6630000</v>
      </c>
      <c r="F830" s="88">
        <f t="shared" si="24"/>
        <v>6468000</v>
      </c>
      <c r="G830" s="89">
        <f t="shared" si="25"/>
        <v>0.50618415025194685</v>
      </c>
    </row>
    <row r="831" spans="1:7" hidden="1">
      <c r="A831" s="73" t="s">
        <v>271</v>
      </c>
      <c r="B831" s="74" t="s">
        <v>676</v>
      </c>
      <c r="C831" s="75" t="s">
        <v>1253</v>
      </c>
      <c r="D831" s="76">
        <v>13098000</v>
      </c>
      <c r="E831" s="76">
        <v>6630000</v>
      </c>
      <c r="F831" s="88">
        <f t="shared" si="24"/>
        <v>6468000</v>
      </c>
      <c r="G831" s="89">
        <f t="shared" si="25"/>
        <v>0.50618415025194685</v>
      </c>
    </row>
    <row r="832" spans="1:7" hidden="1">
      <c r="A832" s="73" t="s">
        <v>1522</v>
      </c>
      <c r="B832" s="74" t="s">
        <v>676</v>
      </c>
      <c r="C832" s="75" t="s">
        <v>366</v>
      </c>
      <c r="D832" s="76">
        <v>13098000</v>
      </c>
      <c r="E832" s="76">
        <v>6630000</v>
      </c>
      <c r="F832" s="88">
        <f t="shared" si="24"/>
        <v>6468000</v>
      </c>
      <c r="G832" s="89">
        <f t="shared" si="25"/>
        <v>0.50618415025194685</v>
      </c>
    </row>
    <row r="833" spans="1:7" ht="38.25" hidden="1">
      <c r="A833" s="73" t="s">
        <v>1550</v>
      </c>
      <c r="B833" s="74" t="s">
        <v>676</v>
      </c>
      <c r="C833" s="75" t="s">
        <v>627</v>
      </c>
      <c r="D833" s="76">
        <v>13098000</v>
      </c>
      <c r="E833" s="76">
        <v>6630000</v>
      </c>
      <c r="F833" s="88">
        <f t="shared" si="24"/>
        <v>6468000</v>
      </c>
      <c r="G833" s="89">
        <f t="shared" si="25"/>
        <v>0.50618415025194685</v>
      </c>
    </row>
    <row r="834" spans="1:7" ht="25.5" hidden="1">
      <c r="A834" s="73" t="s">
        <v>1547</v>
      </c>
      <c r="B834" s="74" t="s">
        <v>676</v>
      </c>
      <c r="C834" s="75" t="s">
        <v>1035</v>
      </c>
      <c r="D834" s="76">
        <v>1615744.6</v>
      </c>
      <c r="E834" s="76">
        <v>1547973.6</v>
      </c>
      <c r="F834" s="88">
        <f t="shared" si="24"/>
        <v>67771</v>
      </c>
      <c r="G834" s="89">
        <f t="shared" si="25"/>
        <v>0.95805587095881362</v>
      </c>
    </row>
    <row r="835" spans="1:7" hidden="1">
      <c r="A835" s="73" t="s">
        <v>271</v>
      </c>
      <c r="B835" s="74" t="s">
        <v>676</v>
      </c>
      <c r="C835" s="75" t="s">
        <v>1122</v>
      </c>
      <c r="D835" s="76">
        <v>1615744.6</v>
      </c>
      <c r="E835" s="76">
        <v>1547973.6</v>
      </c>
      <c r="F835" s="88">
        <f t="shared" si="24"/>
        <v>67771</v>
      </c>
      <c r="G835" s="89">
        <f t="shared" si="25"/>
        <v>0.95805587095881362</v>
      </c>
    </row>
    <row r="836" spans="1:7" hidden="1">
      <c r="A836" s="73" t="s">
        <v>1522</v>
      </c>
      <c r="B836" s="74" t="s">
        <v>676</v>
      </c>
      <c r="C836" s="75" t="s">
        <v>226</v>
      </c>
      <c r="D836" s="76">
        <v>1615744.6</v>
      </c>
      <c r="E836" s="76">
        <v>1547973.6</v>
      </c>
      <c r="F836" s="88">
        <f t="shared" si="24"/>
        <v>67771</v>
      </c>
      <c r="G836" s="89">
        <f t="shared" si="25"/>
        <v>0.95805587095881362</v>
      </c>
    </row>
    <row r="837" spans="1:7" ht="38.25" hidden="1">
      <c r="A837" s="73" t="s">
        <v>1550</v>
      </c>
      <c r="B837" s="74" t="s">
        <v>676</v>
      </c>
      <c r="C837" s="75" t="s">
        <v>1165</v>
      </c>
      <c r="D837" s="76">
        <v>1615744.6</v>
      </c>
      <c r="E837" s="76">
        <v>1547973.6</v>
      </c>
      <c r="F837" s="88">
        <f t="shared" si="24"/>
        <v>67771</v>
      </c>
      <c r="G837" s="89">
        <f t="shared" si="25"/>
        <v>0.95805587095881362</v>
      </c>
    </row>
    <row r="838" spans="1:7" ht="25.5" hidden="1">
      <c r="A838" s="73" t="s">
        <v>116</v>
      </c>
      <c r="B838" s="74" t="s">
        <v>676</v>
      </c>
      <c r="C838" s="75" t="s">
        <v>1226</v>
      </c>
      <c r="D838" s="76">
        <v>30172479</v>
      </c>
      <c r="E838" s="76">
        <v>19492408.68</v>
      </c>
      <c r="F838" s="88">
        <f t="shared" si="24"/>
        <v>10680070.32</v>
      </c>
      <c r="G838" s="89">
        <f t="shared" si="25"/>
        <v>0.64603272008243007</v>
      </c>
    </row>
    <row r="839" spans="1:7" ht="76.5" hidden="1">
      <c r="A839" s="73" t="s">
        <v>865</v>
      </c>
      <c r="B839" s="74" t="s">
        <v>676</v>
      </c>
      <c r="C839" s="75" t="s">
        <v>558</v>
      </c>
      <c r="D839" s="76">
        <v>6558165</v>
      </c>
      <c r="E839" s="76">
        <v>3131038.87</v>
      </c>
      <c r="F839" s="88">
        <f t="shared" si="24"/>
        <v>3427126.13</v>
      </c>
      <c r="G839" s="89">
        <f t="shared" si="25"/>
        <v>0.4774260589661895</v>
      </c>
    </row>
    <row r="840" spans="1:7" ht="25.5" hidden="1">
      <c r="A840" s="73" t="s">
        <v>564</v>
      </c>
      <c r="B840" s="74" t="s">
        <v>676</v>
      </c>
      <c r="C840" s="75" t="s">
        <v>280</v>
      </c>
      <c r="D840" s="76">
        <v>6558165</v>
      </c>
      <c r="E840" s="76">
        <v>3131038.87</v>
      </c>
      <c r="F840" s="88">
        <f t="shared" si="24"/>
        <v>3427126.13</v>
      </c>
      <c r="G840" s="89">
        <f t="shared" si="25"/>
        <v>0.4774260589661895</v>
      </c>
    </row>
    <row r="841" spans="1:7" ht="38.25" hidden="1">
      <c r="A841" s="73" t="s">
        <v>5</v>
      </c>
      <c r="B841" s="74" t="s">
        <v>676</v>
      </c>
      <c r="C841" s="75" t="s">
        <v>834</v>
      </c>
      <c r="D841" s="76">
        <v>6469165</v>
      </c>
      <c r="E841" s="76">
        <v>3076314.47</v>
      </c>
      <c r="F841" s="88">
        <f t="shared" ref="F841:F904" si="26">D841-E841</f>
        <v>3392850.53</v>
      </c>
      <c r="G841" s="89">
        <f t="shared" ref="G841:G904" si="27">E841/D841</f>
        <v>0.47553501417880056</v>
      </c>
    </row>
    <row r="842" spans="1:7" hidden="1">
      <c r="A842" s="73" t="s">
        <v>271</v>
      </c>
      <c r="B842" s="74" t="s">
        <v>676</v>
      </c>
      <c r="C842" s="75" t="s">
        <v>961</v>
      </c>
      <c r="D842" s="76">
        <v>6469165</v>
      </c>
      <c r="E842" s="76">
        <v>3076314.47</v>
      </c>
      <c r="F842" s="88">
        <f t="shared" si="26"/>
        <v>3392850.53</v>
      </c>
      <c r="G842" s="89">
        <f t="shared" si="27"/>
        <v>0.47553501417880056</v>
      </c>
    </row>
    <row r="843" spans="1:7" ht="25.5" hidden="1">
      <c r="A843" s="73" t="s">
        <v>652</v>
      </c>
      <c r="B843" s="74" t="s">
        <v>676</v>
      </c>
      <c r="C843" s="75" t="s">
        <v>1311</v>
      </c>
      <c r="D843" s="76">
        <v>6469165</v>
      </c>
      <c r="E843" s="76">
        <v>3076314.47</v>
      </c>
      <c r="F843" s="88">
        <f t="shared" si="26"/>
        <v>3392850.53</v>
      </c>
      <c r="G843" s="89">
        <f t="shared" si="27"/>
        <v>0.47553501417880056</v>
      </c>
    </row>
    <row r="844" spans="1:7" hidden="1">
      <c r="A844" s="73" t="s">
        <v>951</v>
      </c>
      <c r="B844" s="74" t="s">
        <v>676</v>
      </c>
      <c r="C844" s="75" t="s">
        <v>1580</v>
      </c>
      <c r="D844" s="76">
        <v>4968638</v>
      </c>
      <c r="E844" s="76">
        <v>2380075.21</v>
      </c>
      <c r="F844" s="88">
        <f t="shared" si="26"/>
        <v>2588562.79</v>
      </c>
      <c r="G844" s="89">
        <f t="shared" si="27"/>
        <v>0.47901964482017001</v>
      </c>
    </row>
    <row r="845" spans="1:7" hidden="1">
      <c r="A845" s="73" t="s">
        <v>755</v>
      </c>
      <c r="B845" s="74" t="s">
        <v>676</v>
      </c>
      <c r="C845" s="75" t="s">
        <v>1107</v>
      </c>
      <c r="D845" s="76">
        <v>1500527</v>
      </c>
      <c r="E845" s="76">
        <v>696239.26</v>
      </c>
      <c r="F845" s="88">
        <f t="shared" si="26"/>
        <v>804287.74</v>
      </c>
      <c r="G845" s="89">
        <f t="shared" si="27"/>
        <v>0.46399648923344933</v>
      </c>
    </row>
    <row r="846" spans="1:7" ht="38.25" hidden="1">
      <c r="A846" s="73" t="s">
        <v>838</v>
      </c>
      <c r="B846" s="74" t="s">
        <v>676</v>
      </c>
      <c r="C846" s="75" t="s">
        <v>1405</v>
      </c>
      <c r="D846" s="76">
        <v>89000</v>
      </c>
      <c r="E846" s="76">
        <v>54724.4</v>
      </c>
      <c r="F846" s="88">
        <f t="shared" si="26"/>
        <v>34275.599999999999</v>
      </c>
      <c r="G846" s="89">
        <f t="shared" si="27"/>
        <v>0.61488089887640451</v>
      </c>
    </row>
    <row r="847" spans="1:7" hidden="1">
      <c r="A847" s="73" t="s">
        <v>271</v>
      </c>
      <c r="B847" s="74" t="s">
        <v>676</v>
      </c>
      <c r="C847" s="75" t="s">
        <v>1520</v>
      </c>
      <c r="D847" s="76">
        <v>89000</v>
      </c>
      <c r="E847" s="76">
        <v>54724.4</v>
      </c>
      <c r="F847" s="88">
        <f t="shared" si="26"/>
        <v>34275.599999999999</v>
      </c>
      <c r="G847" s="89">
        <f t="shared" si="27"/>
        <v>0.61488089887640451</v>
      </c>
    </row>
    <row r="848" spans="1:7" ht="25.5" hidden="1">
      <c r="A848" s="73" t="s">
        <v>652</v>
      </c>
      <c r="B848" s="74" t="s">
        <v>676</v>
      </c>
      <c r="C848" s="75" t="s">
        <v>203</v>
      </c>
      <c r="D848" s="76">
        <v>89000</v>
      </c>
      <c r="E848" s="76">
        <v>54724.4</v>
      </c>
      <c r="F848" s="88">
        <f t="shared" si="26"/>
        <v>34275.599999999999</v>
      </c>
      <c r="G848" s="89">
        <f t="shared" si="27"/>
        <v>0.61488089887640451</v>
      </c>
    </row>
    <row r="849" spans="1:7" hidden="1">
      <c r="A849" s="73" t="s">
        <v>317</v>
      </c>
      <c r="B849" s="74" t="s">
        <v>676</v>
      </c>
      <c r="C849" s="75" t="s">
        <v>739</v>
      </c>
      <c r="D849" s="76">
        <v>89000</v>
      </c>
      <c r="E849" s="76">
        <v>54724.4</v>
      </c>
      <c r="F849" s="88">
        <f t="shared" si="26"/>
        <v>34275.599999999999</v>
      </c>
      <c r="G849" s="89">
        <f t="shared" si="27"/>
        <v>0.61488089887640451</v>
      </c>
    </row>
    <row r="850" spans="1:7" ht="25.5" hidden="1">
      <c r="A850" s="73" t="s">
        <v>238</v>
      </c>
      <c r="B850" s="74" t="s">
        <v>676</v>
      </c>
      <c r="C850" s="75" t="s">
        <v>832</v>
      </c>
      <c r="D850" s="76">
        <v>1573798</v>
      </c>
      <c r="E850" s="76">
        <v>925244.28</v>
      </c>
      <c r="F850" s="88">
        <f t="shared" si="26"/>
        <v>648553.72</v>
      </c>
      <c r="G850" s="89">
        <f t="shared" si="27"/>
        <v>0.58790536015422568</v>
      </c>
    </row>
    <row r="851" spans="1:7" ht="38.25" hidden="1">
      <c r="A851" s="73" t="s">
        <v>983</v>
      </c>
      <c r="B851" s="74" t="s">
        <v>676</v>
      </c>
      <c r="C851" s="75" t="s">
        <v>1658</v>
      </c>
      <c r="D851" s="76">
        <v>1573798</v>
      </c>
      <c r="E851" s="76">
        <v>925244.28</v>
      </c>
      <c r="F851" s="88">
        <f t="shared" si="26"/>
        <v>648553.72</v>
      </c>
      <c r="G851" s="89">
        <f t="shared" si="27"/>
        <v>0.58790536015422568</v>
      </c>
    </row>
    <row r="852" spans="1:7" ht="25.5" hidden="1">
      <c r="A852" s="73" t="s">
        <v>1135</v>
      </c>
      <c r="B852" s="74" t="s">
        <v>676</v>
      </c>
      <c r="C852" s="75" t="s">
        <v>442</v>
      </c>
      <c r="D852" s="76">
        <v>157423</v>
      </c>
      <c r="E852" s="76">
        <v>58587.13</v>
      </c>
      <c r="F852" s="88">
        <f t="shared" si="26"/>
        <v>98835.87</v>
      </c>
      <c r="G852" s="89">
        <f t="shared" si="27"/>
        <v>0.37216372448752721</v>
      </c>
    </row>
    <row r="853" spans="1:7" hidden="1">
      <c r="A853" s="73" t="s">
        <v>271</v>
      </c>
      <c r="B853" s="74" t="s">
        <v>676</v>
      </c>
      <c r="C853" s="75" t="s">
        <v>556</v>
      </c>
      <c r="D853" s="76">
        <v>157423</v>
      </c>
      <c r="E853" s="76">
        <v>58587.13</v>
      </c>
      <c r="F853" s="88">
        <f t="shared" si="26"/>
        <v>98835.87</v>
      </c>
      <c r="G853" s="89">
        <f t="shared" si="27"/>
        <v>0.37216372448752721</v>
      </c>
    </row>
    <row r="854" spans="1:7" hidden="1">
      <c r="A854" s="73" t="s">
        <v>199</v>
      </c>
      <c r="B854" s="74" t="s">
        <v>676</v>
      </c>
      <c r="C854" s="75" t="s">
        <v>1259</v>
      </c>
      <c r="D854" s="76">
        <v>157423</v>
      </c>
      <c r="E854" s="76">
        <v>58587.13</v>
      </c>
      <c r="F854" s="88">
        <f t="shared" si="26"/>
        <v>98835.87</v>
      </c>
      <c r="G854" s="89">
        <f t="shared" si="27"/>
        <v>0.37216372448752721</v>
      </c>
    </row>
    <row r="855" spans="1:7" hidden="1">
      <c r="A855" s="73" t="s">
        <v>945</v>
      </c>
      <c r="B855" s="74" t="s">
        <v>676</v>
      </c>
      <c r="C855" s="75" t="s">
        <v>1533</v>
      </c>
      <c r="D855" s="76">
        <v>157423</v>
      </c>
      <c r="E855" s="76">
        <v>58587.13</v>
      </c>
      <c r="F855" s="88">
        <f t="shared" si="26"/>
        <v>98835.87</v>
      </c>
      <c r="G855" s="89">
        <f t="shared" si="27"/>
        <v>0.37216372448752721</v>
      </c>
    </row>
    <row r="856" spans="1:7" ht="38.25" hidden="1">
      <c r="A856" s="73" t="s">
        <v>281</v>
      </c>
      <c r="B856" s="74" t="s">
        <v>676</v>
      </c>
      <c r="C856" s="75" t="s">
        <v>1560</v>
      </c>
      <c r="D856" s="76">
        <v>1416375</v>
      </c>
      <c r="E856" s="76">
        <v>866657.15</v>
      </c>
      <c r="F856" s="88">
        <f t="shared" si="26"/>
        <v>549717.85</v>
      </c>
      <c r="G856" s="89">
        <f t="shared" si="27"/>
        <v>0.61188396434560055</v>
      </c>
    </row>
    <row r="857" spans="1:7" hidden="1">
      <c r="A857" s="73" t="s">
        <v>271</v>
      </c>
      <c r="B857" s="74" t="s">
        <v>676</v>
      </c>
      <c r="C857" s="75" t="s">
        <v>1671</v>
      </c>
      <c r="D857" s="76">
        <v>1341865</v>
      </c>
      <c r="E857" s="76">
        <v>820897.15</v>
      </c>
      <c r="F857" s="88">
        <f t="shared" si="26"/>
        <v>520967.85</v>
      </c>
      <c r="G857" s="89">
        <f t="shared" si="27"/>
        <v>0.61175837360688301</v>
      </c>
    </row>
    <row r="858" spans="1:7" hidden="1">
      <c r="A858" s="73" t="s">
        <v>199</v>
      </c>
      <c r="B858" s="74" t="s">
        <v>676</v>
      </c>
      <c r="C858" s="75" t="s">
        <v>730</v>
      </c>
      <c r="D858" s="76">
        <v>1227647</v>
      </c>
      <c r="E858" s="76">
        <v>716679.62</v>
      </c>
      <c r="F858" s="88">
        <f t="shared" si="26"/>
        <v>510967.38</v>
      </c>
      <c r="G858" s="89">
        <f t="shared" si="27"/>
        <v>0.58378313961586681</v>
      </c>
    </row>
    <row r="859" spans="1:7" hidden="1">
      <c r="A859" s="73" t="s">
        <v>945</v>
      </c>
      <c r="B859" s="74" t="s">
        <v>676</v>
      </c>
      <c r="C859" s="75" t="s">
        <v>1003</v>
      </c>
      <c r="D859" s="76">
        <v>1900</v>
      </c>
      <c r="E859" s="76">
        <v>869.77</v>
      </c>
      <c r="F859" s="88">
        <f t="shared" si="26"/>
        <v>1030.23</v>
      </c>
      <c r="G859" s="89">
        <f t="shared" si="27"/>
        <v>0.45777368421052633</v>
      </c>
    </row>
    <row r="860" spans="1:7" hidden="1">
      <c r="A860" s="73" t="s">
        <v>1359</v>
      </c>
      <c r="B860" s="74" t="s">
        <v>676</v>
      </c>
      <c r="C860" s="75" t="s">
        <v>1240</v>
      </c>
      <c r="D860" s="76">
        <v>106900</v>
      </c>
      <c r="E860" s="76">
        <v>34858.9</v>
      </c>
      <c r="F860" s="88">
        <f t="shared" si="26"/>
        <v>72041.100000000006</v>
      </c>
      <c r="G860" s="89">
        <f t="shared" si="27"/>
        <v>0.32608886810102899</v>
      </c>
    </row>
    <row r="861" spans="1:7" hidden="1">
      <c r="A861" s="73" t="s">
        <v>487</v>
      </c>
      <c r="B861" s="74" t="s">
        <v>676</v>
      </c>
      <c r="C861" s="75" t="s">
        <v>553</v>
      </c>
      <c r="D861" s="76">
        <v>272337</v>
      </c>
      <c r="E861" s="76">
        <v>178811.55</v>
      </c>
      <c r="F861" s="88">
        <f t="shared" si="26"/>
        <v>93525.450000000012</v>
      </c>
      <c r="G861" s="89">
        <f t="shared" si="27"/>
        <v>0.65658191872569638</v>
      </c>
    </row>
    <row r="862" spans="1:7" hidden="1">
      <c r="A862" s="73" t="s">
        <v>1146</v>
      </c>
      <c r="B862" s="74" t="s">
        <v>676</v>
      </c>
      <c r="C862" s="75" t="s">
        <v>1067</v>
      </c>
      <c r="D862" s="76">
        <v>127245</v>
      </c>
      <c r="E862" s="76">
        <v>79303.42</v>
      </c>
      <c r="F862" s="88">
        <f t="shared" si="26"/>
        <v>47941.58</v>
      </c>
      <c r="G862" s="89">
        <f t="shared" si="27"/>
        <v>0.62323407599512748</v>
      </c>
    </row>
    <row r="863" spans="1:7" hidden="1">
      <c r="A863" s="73" t="s">
        <v>557</v>
      </c>
      <c r="B863" s="74" t="s">
        <v>676</v>
      </c>
      <c r="C863" s="75" t="s">
        <v>1334</v>
      </c>
      <c r="D863" s="76">
        <v>719265</v>
      </c>
      <c r="E863" s="76">
        <v>422835.98</v>
      </c>
      <c r="F863" s="88">
        <f t="shared" si="26"/>
        <v>296429.02</v>
      </c>
      <c r="G863" s="89">
        <f t="shared" si="27"/>
        <v>0.58787231409841989</v>
      </c>
    </row>
    <row r="864" spans="1:7" hidden="1">
      <c r="A864" s="73" t="s">
        <v>175</v>
      </c>
      <c r="B864" s="74" t="s">
        <v>676</v>
      </c>
      <c r="C864" s="75" t="s">
        <v>214</v>
      </c>
      <c r="D864" s="76">
        <v>114218</v>
      </c>
      <c r="E864" s="76">
        <v>104217.53</v>
      </c>
      <c r="F864" s="88">
        <f t="shared" si="26"/>
        <v>10000.470000000001</v>
      </c>
      <c r="G864" s="89">
        <f t="shared" si="27"/>
        <v>0.91244401057626645</v>
      </c>
    </row>
    <row r="865" spans="1:7" hidden="1">
      <c r="A865" s="73" t="s">
        <v>1076</v>
      </c>
      <c r="B865" s="74" t="s">
        <v>676</v>
      </c>
      <c r="C865" s="75" t="s">
        <v>413</v>
      </c>
      <c r="D865" s="76">
        <v>74510</v>
      </c>
      <c r="E865" s="76">
        <v>45760</v>
      </c>
      <c r="F865" s="88">
        <f t="shared" si="26"/>
        <v>28750</v>
      </c>
      <c r="G865" s="89">
        <f t="shared" si="27"/>
        <v>0.61414575224802037</v>
      </c>
    </row>
    <row r="866" spans="1:7" hidden="1">
      <c r="A866" s="73" t="s">
        <v>1268</v>
      </c>
      <c r="B866" s="74" t="s">
        <v>676</v>
      </c>
      <c r="C866" s="75" t="s">
        <v>1147</v>
      </c>
      <c r="D866" s="76">
        <v>74510</v>
      </c>
      <c r="E866" s="76">
        <v>45760</v>
      </c>
      <c r="F866" s="88">
        <f t="shared" si="26"/>
        <v>28750</v>
      </c>
      <c r="G866" s="89">
        <f t="shared" si="27"/>
        <v>0.61414575224802037</v>
      </c>
    </row>
    <row r="867" spans="1:7" ht="25.5" hidden="1">
      <c r="A867" s="73" t="s">
        <v>829</v>
      </c>
      <c r="B867" s="74" t="s">
        <v>676</v>
      </c>
      <c r="C867" s="75" t="s">
        <v>126</v>
      </c>
      <c r="D867" s="76">
        <v>20000</v>
      </c>
      <c r="E867" s="76">
        <v>0</v>
      </c>
      <c r="F867" s="88">
        <f t="shared" si="26"/>
        <v>20000</v>
      </c>
      <c r="G867" s="89">
        <f t="shared" si="27"/>
        <v>0</v>
      </c>
    </row>
    <row r="868" spans="1:7" hidden="1">
      <c r="A868" s="73" t="s">
        <v>849</v>
      </c>
      <c r="B868" s="74" t="s">
        <v>676</v>
      </c>
      <c r="C868" s="75" t="s">
        <v>1313</v>
      </c>
      <c r="D868" s="76">
        <v>20000</v>
      </c>
      <c r="E868" s="76">
        <v>0</v>
      </c>
      <c r="F868" s="88">
        <f t="shared" si="26"/>
        <v>20000</v>
      </c>
      <c r="G868" s="89">
        <f t="shared" si="27"/>
        <v>0</v>
      </c>
    </row>
    <row r="869" spans="1:7" hidden="1">
      <c r="A869" s="73" t="s">
        <v>271</v>
      </c>
      <c r="B869" s="74" t="s">
        <v>676</v>
      </c>
      <c r="C869" s="75" t="s">
        <v>1436</v>
      </c>
      <c r="D869" s="76">
        <v>20000</v>
      </c>
      <c r="E869" s="76">
        <v>0</v>
      </c>
      <c r="F869" s="88">
        <f t="shared" si="26"/>
        <v>20000</v>
      </c>
      <c r="G869" s="89">
        <f t="shared" si="27"/>
        <v>0</v>
      </c>
    </row>
    <row r="870" spans="1:7" hidden="1">
      <c r="A870" s="73" t="s">
        <v>175</v>
      </c>
      <c r="B870" s="74" t="s">
        <v>676</v>
      </c>
      <c r="C870" s="75" t="s">
        <v>1641</v>
      </c>
      <c r="D870" s="76">
        <v>20000</v>
      </c>
      <c r="E870" s="76">
        <v>0</v>
      </c>
      <c r="F870" s="88">
        <f t="shared" si="26"/>
        <v>20000</v>
      </c>
      <c r="G870" s="89">
        <f t="shared" si="27"/>
        <v>0</v>
      </c>
    </row>
    <row r="871" spans="1:7" ht="38.25" hidden="1">
      <c r="A871" s="73" t="s">
        <v>1302</v>
      </c>
      <c r="B871" s="74" t="s">
        <v>676</v>
      </c>
      <c r="C871" s="75" t="s">
        <v>703</v>
      </c>
      <c r="D871" s="76">
        <v>22000400</v>
      </c>
      <c r="E871" s="76">
        <v>15419243</v>
      </c>
      <c r="F871" s="88">
        <f t="shared" si="26"/>
        <v>6581157</v>
      </c>
      <c r="G871" s="89">
        <f t="shared" si="27"/>
        <v>0.70086193887383863</v>
      </c>
    </row>
    <row r="872" spans="1:7" hidden="1">
      <c r="A872" s="73" t="s">
        <v>1296</v>
      </c>
      <c r="B872" s="74" t="s">
        <v>676</v>
      </c>
      <c r="C872" s="75" t="s">
        <v>58</v>
      </c>
      <c r="D872" s="76">
        <v>22000400</v>
      </c>
      <c r="E872" s="76">
        <v>15419243</v>
      </c>
      <c r="F872" s="88">
        <f t="shared" si="26"/>
        <v>6581157</v>
      </c>
      <c r="G872" s="89">
        <f t="shared" si="27"/>
        <v>0.70086193887383863</v>
      </c>
    </row>
    <row r="873" spans="1:7" ht="63.75" hidden="1">
      <c r="A873" s="73" t="s">
        <v>1600</v>
      </c>
      <c r="B873" s="74" t="s">
        <v>676</v>
      </c>
      <c r="C873" s="75" t="s">
        <v>1607</v>
      </c>
      <c r="D873" s="76">
        <v>22000400</v>
      </c>
      <c r="E873" s="76">
        <v>15419243</v>
      </c>
      <c r="F873" s="88">
        <f t="shared" si="26"/>
        <v>6581157</v>
      </c>
      <c r="G873" s="89">
        <f t="shared" si="27"/>
        <v>0.70086193887383863</v>
      </c>
    </row>
    <row r="874" spans="1:7" hidden="1">
      <c r="A874" s="73" t="s">
        <v>271</v>
      </c>
      <c r="B874" s="74" t="s">
        <v>676</v>
      </c>
      <c r="C874" s="75" t="s">
        <v>49</v>
      </c>
      <c r="D874" s="76">
        <v>22000400</v>
      </c>
      <c r="E874" s="76">
        <v>15419243</v>
      </c>
      <c r="F874" s="88">
        <f t="shared" si="26"/>
        <v>6581157</v>
      </c>
      <c r="G874" s="89">
        <f t="shared" si="27"/>
        <v>0.70086193887383863</v>
      </c>
    </row>
    <row r="875" spans="1:7" hidden="1">
      <c r="A875" s="73" t="s">
        <v>1522</v>
      </c>
      <c r="B875" s="74" t="s">
        <v>676</v>
      </c>
      <c r="C875" s="75" t="s">
        <v>1514</v>
      </c>
      <c r="D875" s="76">
        <v>22000400</v>
      </c>
      <c r="E875" s="76">
        <v>15419243</v>
      </c>
      <c r="F875" s="88">
        <f t="shared" si="26"/>
        <v>6581157</v>
      </c>
      <c r="G875" s="89">
        <f t="shared" si="27"/>
        <v>0.70086193887383863</v>
      </c>
    </row>
    <row r="876" spans="1:7" ht="38.25" hidden="1">
      <c r="A876" s="73" t="s">
        <v>1550</v>
      </c>
      <c r="B876" s="74" t="s">
        <v>676</v>
      </c>
      <c r="C876" s="75" t="s">
        <v>94</v>
      </c>
      <c r="D876" s="76">
        <v>22000400</v>
      </c>
      <c r="E876" s="76">
        <v>15419243</v>
      </c>
      <c r="F876" s="88">
        <f t="shared" si="26"/>
        <v>6581157</v>
      </c>
      <c r="G876" s="89">
        <f t="shared" si="27"/>
        <v>0.70086193887383863</v>
      </c>
    </row>
    <row r="877" spans="1:7" hidden="1">
      <c r="A877" s="73" t="s">
        <v>977</v>
      </c>
      <c r="B877" s="74" t="s">
        <v>676</v>
      </c>
      <c r="C877" s="75" t="s">
        <v>301</v>
      </c>
      <c r="D877" s="76">
        <v>20116</v>
      </c>
      <c r="E877" s="76">
        <v>16882.53</v>
      </c>
      <c r="F877" s="88">
        <f t="shared" si="26"/>
        <v>3233.4700000000012</v>
      </c>
      <c r="G877" s="89">
        <f t="shared" si="27"/>
        <v>0.8392587989659972</v>
      </c>
    </row>
    <row r="878" spans="1:7" hidden="1">
      <c r="A878" s="73" t="s">
        <v>160</v>
      </c>
      <c r="B878" s="74" t="s">
        <v>676</v>
      </c>
      <c r="C878" s="75" t="s">
        <v>1466</v>
      </c>
      <c r="D878" s="76">
        <v>20116</v>
      </c>
      <c r="E878" s="76">
        <v>16882.53</v>
      </c>
      <c r="F878" s="88">
        <f t="shared" si="26"/>
        <v>3233.4700000000012</v>
      </c>
      <c r="G878" s="89">
        <f t="shared" si="27"/>
        <v>0.8392587989659972</v>
      </c>
    </row>
    <row r="879" spans="1:7" hidden="1">
      <c r="A879" s="73" t="s">
        <v>1215</v>
      </c>
      <c r="B879" s="74" t="s">
        <v>676</v>
      </c>
      <c r="C879" s="75" t="s">
        <v>927</v>
      </c>
      <c r="D879" s="76">
        <v>20116</v>
      </c>
      <c r="E879" s="76">
        <v>16882.53</v>
      </c>
      <c r="F879" s="88">
        <f t="shared" si="26"/>
        <v>3233.4700000000012</v>
      </c>
      <c r="G879" s="89">
        <f t="shared" si="27"/>
        <v>0.8392587989659972</v>
      </c>
    </row>
    <row r="880" spans="1:7" hidden="1">
      <c r="A880" s="73" t="s">
        <v>271</v>
      </c>
      <c r="B880" s="74" t="s">
        <v>676</v>
      </c>
      <c r="C880" s="75" t="s">
        <v>1050</v>
      </c>
      <c r="D880" s="76">
        <v>20116</v>
      </c>
      <c r="E880" s="76">
        <v>16882.53</v>
      </c>
      <c r="F880" s="88">
        <f t="shared" si="26"/>
        <v>3233.4700000000012</v>
      </c>
      <c r="G880" s="89">
        <f t="shared" si="27"/>
        <v>0.8392587989659972</v>
      </c>
    </row>
    <row r="881" spans="1:7" hidden="1">
      <c r="A881" s="73" t="s">
        <v>175</v>
      </c>
      <c r="B881" s="74" t="s">
        <v>676</v>
      </c>
      <c r="C881" s="75" t="s">
        <v>1233</v>
      </c>
      <c r="D881" s="76">
        <v>20116</v>
      </c>
      <c r="E881" s="76">
        <v>16882.53</v>
      </c>
      <c r="F881" s="88">
        <f t="shared" si="26"/>
        <v>3233.4700000000012</v>
      </c>
      <c r="G881" s="89">
        <f t="shared" si="27"/>
        <v>0.8392587989659972</v>
      </c>
    </row>
    <row r="882" spans="1:7">
      <c r="A882" s="90" t="s">
        <v>797</v>
      </c>
      <c r="B882" s="91" t="s">
        <v>676</v>
      </c>
      <c r="C882" s="92" t="s">
        <v>35</v>
      </c>
      <c r="D882" s="93">
        <v>70750330</v>
      </c>
      <c r="E882" s="93">
        <v>38186817.329999998</v>
      </c>
      <c r="F882" s="66">
        <f t="shared" si="26"/>
        <v>32563512.670000002</v>
      </c>
      <c r="G882" s="67">
        <f t="shared" si="27"/>
        <v>0.53974048361329197</v>
      </c>
    </row>
    <row r="883" spans="1:7" hidden="1">
      <c r="A883" s="73" t="s">
        <v>271</v>
      </c>
      <c r="B883" s="74" t="s">
        <v>676</v>
      </c>
      <c r="C883" s="75" t="s">
        <v>147</v>
      </c>
      <c r="D883" s="76">
        <v>49313186</v>
      </c>
      <c r="E883" s="76">
        <v>24743173.329999998</v>
      </c>
      <c r="F883" s="88">
        <f t="shared" si="26"/>
        <v>24570012.670000002</v>
      </c>
      <c r="G883" s="89">
        <f t="shared" si="27"/>
        <v>0.50175572371251775</v>
      </c>
    </row>
    <row r="884" spans="1:7" hidden="1">
      <c r="A884" s="73" t="s">
        <v>199</v>
      </c>
      <c r="B884" s="74" t="s">
        <v>676</v>
      </c>
      <c r="C884" s="75" t="s">
        <v>188</v>
      </c>
      <c r="D884" s="76">
        <v>1541053</v>
      </c>
      <c r="E884" s="76">
        <v>472928.44</v>
      </c>
      <c r="F884" s="88">
        <f t="shared" si="26"/>
        <v>1068124.56</v>
      </c>
      <c r="G884" s="89">
        <f t="shared" si="27"/>
        <v>0.30688655094925354</v>
      </c>
    </row>
    <row r="885" spans="1:7" hidden="1">
      <c r="A885" s="73" t="s">
        <v>557</v>
      </c>
      <c r="B885" s="74" t="s">
        <v>676</v>
      </c>
      <c r="C885" s="75" t="s">
        <v>1491</v>
      </c>
      <c r="D885" s="76">
        <v>1541053</v>
      </c>
      <c r="E885" s="76">
        <v>472928.44</v>
      </c>
      <c r="F885" s="88">
        <f t="shared" si="26"/>
        <v>1068124.56</v>
      </c>
      <c r="G885" s="89">
        <f t="shared" si="27"/>
        <v>0.30688655094925354</v>
      </c>
    </row>
    <row r="886" spans="1:7" hidden="1">
      <c r="A886" s="73" t="s">
        <v>1522</v>
      </c>
      <c r="B886" s="74" t="s">
        <v>676</v>
      </c>
      <c r="C886" s="75" t="s">
        <v>924</v>
      </c>
      <c r="D886" s="76">
        <v>20436400</v>
      </c>
      <c r="E886" s="76">
        <v>9448191.8499999996</v>
      </c>
      <c r="F886" s="88">
        <f t="shared" si="26"/>
        <v>10988208.15</v>
      </c>
      <c r="G886" s="89">
        <f t="shared" si="27"/>
        <v>0.46232173230118806</v>
      </c>
    </row>
    <row r="887" spans="1:7" ht="38.25" hidden="1">
      <c r="A887" s="73" t="s">
        <v>1550</v>
      </c>
      <c r="B887" s="74" t="s">
        <v>676</v>
      </c>
      <c r="C887" s="75" t="s">
        <v>1171</v>
      </c>
      <c r="D887" s="76">
        <v>20436400</v>
      </c>
      <c r="E887" s="76">
        <v>9448191.8499999996</v>
      </c>
      <c r="F887" s="88">
        <f t="shared" si="26"/>
        <v>10988208.15</v>
      </c>
      <c r="G887" s="89">
        <f t="shared" si="27"/>
        <v>0.46232173230118806</v>
      </c>
    </row>
    <row r="888" spans="1:7" hidden="1">
      <c r="A888" s="73" t="s">
        <v>690</v>
      </c>
      <c r="B888" s="74" t="s">
        <v>676</v>
      </c>
      <c r="C888" s="75" t="s">
        <v>969</v>
      </c>
      <c r="D888" s="76">
        <v>27335733</v>
      </c>
      <c r="E888" s="76">
        <v>14822053.039999999</v>
      </c>
      <c r="F888" s="88">
        <f t="shared" si="26"/>
        <v>12513679.960000001</v>
      </c>
      <c r="G888" s="89">
        <f t="shared" si="27"/>
        <v>0.54222262999130111</v>
      </c>
    </row>
    <row r="889" spans="1:7" hidden="1">
      <c r="A889" s="73" t="s">
        <v>622</v>
      </c>
      <c r="B889" s="74" t="s">
        <v>676</v>
      </c>
      <c r="C889" s="75" t="s">
        <v>519</v>
      </c>
      <c r="D889" s="76">
        <v>17923808</v>
      </c>
      <c r="E889" s="76">
        <v>8289915.5999999996</v>
      </c>
      <c r="F889" s="88">
        <f t="shared" si="26"/>
        <v>9633892.4000000004</v>
      </c>
      <c r="G889" s="89">
        <f t="shared" si="27"/>
        <v>0.46250861424090234</v>
      </c>
    </row>
    <row r="890" spans="1:7" ht="38.25" hidden="1">
      <c r="A890" s="73" t="s">
        <v>270</v>
      </c>
      <c r="B890" s="74" t="s">
        <v>676</v>
      </c>
      <c r="C890" s="75" t="s">
        <v>770</v>
      </c>
      <c r="D890" s="76">
        <v>9411925</v>
      </c>
      <c r="E890" s="76">
        <v>6532137.4400000004</v>
      </c>
      <c r="F890" s="88">
        <f t="shared" si="26"/>
        <v>2879787.5599999996</v>
      </c>
      <c r="G890" s="89">
        <f t="shared" si="27"/>
        <v>0.69402778283932354</v>
      </c>
    </row>
    <row r="891" spans="1:7" hidden="1">
      <c r="A891" s="73" t="s">
        <v>1076</v>
      </c>
      <c r="B891" s="74" t="s">
        <v>676</v>
      </c>
      <c r="C891" s="75" t="s">
        <v>1544</v>
      </c>
      <c r="D891" s="76">
        <v>21437144</v>
      </c>
      <c r="E891" s="76">
        <v>13443644</v>
      </c>
      <c r="F891" s="88">
        <f t="shared" si="26"/>
        <v>7993500</v>
      </c>
      <c r="G891" s="89">
        <f t="shared" si="27"/>
        <v>0.62711917221809022</v>
      </c>
    </row>
    <row r="892" spans="1:7" hidden="1">
      <c r="A892" s="73" t="s">
        <v>1431</v>
      </c>
      <c r="B892" s="74" t="s">
        <v>676</v>
      </c>
      <c r="C892" s="75" t="s">
        <v>232</v>
      </c>
      <c r="D892" s="76">
        <v>21256800</v>
      </c>
      <c r="E892" s="76">
        <v>13359060</v>
      </c>
      <c r="F892" s="88">
        <f t="shared" si="26"/>
        <v>7897740</v>
      </c>
      <c r="G892" s="89">
        <f t="shared" si="27"/>
        <v>0.62846053968612392</v>
      </c>
    </row>
    <row r="893" spans="1:7" hidden="1">
      <c r="A893" s="73" t="s">
        <v>1268</v>
      </c>
      <c r="B893" s="74" t="s">
        <v>676</v>
      </c>
      <c r="C893" s="75" t="s">
        <v>643</v>
      </c>
      <c r="D893" s="76">
        <v>180344</v>
      </c>
      <c r="E893" s="76">
        <v>84584</v>
      </c>
      <c r="F893" s="88">
        <f t="shared" si="26"/>
        <v>95760</v>
      </c>
      <c r="G893" s="89">
        <f t="shared" si="27"/>
        <v>0.46901477176950718</v>
      </c>
    </row>
    <row r="894" spans="1:7" hidden="1">
      <c r="A894" s="73" t="s">
        <v>1264</v>
      </c>
      <c r="B894" s="74" t="s">
        <v>676</v>
      </c>
      <c r="C894" s="75" t="s">
        <v>1630</v>
      </c>
      <c r="D894" s="76">
        <v>9411925</v>
      </c>
      <c r="E894" s="76">
        <v>6532137.4400000004</v>
      </c>
      <c r="F894" s="88">
        <f t="shared" si="26"/>
        <v>2879787.5599999996</v>
      </c>
      <c r="G894" s="89">
        <f t="shared" si="27"/>
        <v>0.69402778283932354</v>
      </c>
    </row>
    <row r="895" spans="1:7" ht="25.5" hidden="1">
      <c r="A895" s="73" t="s">
        <v>829</v>
      </c>
      <c r="B895" s="74" t="s">
        <v>676</v>
      </c>
      <c r="C895" s="75" t="s">
        <v>537</v>
      </c>
      <c r="D895" s="76">
        <v>9411925</v>
      </c>
      <c r="E895" s="76">
        <v>6532137.4400000004</v>
      </c>
      <c r="F895" s="88">
        <f t="shared" si="26"/>
        <v>2879787.5599999996</v>
      </c>
      <c r="G895" s="89">
        <f t="shared" si="27"/>
        <v>0.69402778283932354</v>
      </c>
    </row>
    <row r="896" spans="1:7" ht="25.5" hidden="1">
      <c r="A896" s="73" t="s">
        <v>450</v>
      </c>
      <c r="B896" s="74" t="s">
        <v>676</v>
      </c>
      <c r="C896" s="75" t="s">
        <v>1572</v>
      </c>
      <c r="D896" s="76">
        <v>9411925</v>
      </c>
      <c r="E896" s="76">
        <v>6532137.4400000004</v>
      </c>
      <c r="F896" s="88">
        <f t="shared" si="26"/>
        <v>2879787.5599999996</v>
      </c>
      <c r="G896" s="89">
        <f t="shared" si="27"/>
        <v>0.69402778283932354</v>
      </c>
    </row>
    <row r="897" spans="1:7" hidden="1">
      <c r="A897" s="73" t="s">
        <v>1168</v>
      </c>
      <c r="B897" s="74" t="s">
        <v>676</v>
      </c>
      <c r="C897" s="75" t="s">
        <v>1039</v>
      </c>
      <c r="D897" s="76">
        <v>9411925</v>
      </c>
      <c r="E897" s="76">
        <v>6532137.4400000004</v>
      </c>
      <c r="F897" s="88">
        <f t="shared" si="26"/>
        <v>2879787.5599999996</v>
      </c>
      <c r="G897" s="89">
        <f t="shared" si="27"/>
        <v>0.69402778283932354</v>
      </c>
    </row>
    <row r="898" spans="1:7" hidden="1">
      <c r="A898" s="73" t="s">
        <v>271</v>
      </c>
      <c r="B898" s="74" t="s">
        <v>676</v>
      </c>
      <c r="C898" s="75" t="s">
        <v>1128</v>
      </c>
      <c r="D898" s="76">
        <v>9411925</v>
      </c>
      <c r="E898" s="76">
        <v>6532137.4400000004</v>
      </c>
      <c r="F898" s="88">
        <f t="shared" si="26"/>
        <v>2879787.5599999996</v>
      </c>
      <c r="G898" s="89">
        <f t="shared" si="27"/>
        <v>0.69402778283932354</v>
      </c>
    </row>
    <row r="899" spans="1:7" hidden="1">
      <c r="A899" s="73" t="s">
        <v>690</v>
      </c>
      <c r="B899" s="74" t="s">
        <v>676</v>
      </c>
      <c r="C899" s="75" t="s">
        <v>277</v>
      </c>
      <c r="D899" s="76">
        <v>9411925</v>
      </c>
      <c r="E899" s="76">
        <v>6532137.4400000004</v>
      </c>
      <c r="F899" s="88">
        <f t="shared" si="26"/>
        <v>2879787.5599999996</v>
      </c>
      <c r="G899" s="89">
        <f t="shared" si="27"/>
        <v>0.69402778283932354</v>
      </c>
    </row>
    <row r="900" spans="1:7" ht="38.25" hidden="1">
      <c r="A900" s="73" t="s">
        <v>270</v>
      </c>
      <c r="B900" s="74" t="s">
        <v>676</v>
      </c>
      <c r="C900" s="75" t="s">
        <v>70</v>
      </c>
      <c r="D900" s="76">
        <v>9411925</v>
      </c>
      <c r="E900" s="76">
        <v>6532137.4400000004</v>
      </c>
      <c r="F900" s="88">
        <f t="shared" si="26"/>
        <v>2879787.5599999996</v>
      </c>
      <c r="G900" s="89">
        <f t="shared" si="27"/>
        <v>0.69402778283932354</v>
      </c>
    </row>
    <row r="901" spans="1:7" hidden="1">
      <c r="A901" s="73" t="s">
        <v>710</v>
      </c>
      <c r="B901" s="74" t="s">
        <v>676</v>
      </c>
      <c r="C901" s="75" t="s">
        <v>502</v>
      </c>
      <c r="D901" s="76">
        <v>15702205</v>
      </c>
      <c r="E901" s="76">
        <v>6852762.0300000003</v>
      </c>
      <c r="F901" s="88">
        <f t="shared" si="26"/>
        <v>8849442.9699999988</v>
      </c>
      <c r="G901" s="89">
        <f t="shared" si="27"/>
        <v>0.43642036452842137</v>
      </c>
    </row>
    <row r="902" spans="1:7" ht="25.5" hidden="1">
      <c r="A902" s="73" t="s">
        <v>238</v>
      </c>
      <c r="B902" s="74" t="s">
        <v>676</v>
      </c>
      <c r="C902" s="75" t="s">
        <v>67</v>
      </c>
      <c r="D902" s="76">
        <v>55000</v>
      </c>
      <c r="E902" s="76">
        <v>8000</v>
      </c>
      <c r="F902" s="88">
        <f t="shared" si="26"/>
        <v>47000</v>
      </c>
      <c r="G902" s="89">
        <f t="shared" si="27"/>
        <v>0.14545454545454545</v>
      </c>
    </row>
    <row r="903" spans="1:7" ht="38.25" hidden="1">
      <c r="A903" s="73" t="s">
        <v>983</v>
      </c>
      <c r="B903" s="74" t="s">
        <v>676</v>
      </c>
      <c r="C903" s="75" t="s">
        <v>906</v>
      </c>
      <c r="D903" s="76">
        <v>55000</v>
      </c>
      <c r="E903" s="76">
        <v>8000</v>
      </c>
      <c r="F903" s="88">
        <f t="shared" si="26"/>
        <v>47000</v>
      </c>
      <c r="G903" s="89">
        <f t="shared" si="27"/>
        <v>0.14545454545454545</v>
      </c>
    </row>
    <row r="904" spans="1:7" ht="38.25" hidden="1">
      <c r="A904" s="73" t="s">
        <v>281</v>
      </c>
      <c r="B904" s="74" t="s">
        <v>676</v>
      </c>
      <c r="C904" s="75" t="s">
        <v>801</v>
      </c>
      <c r="D904" s="76">
        <v>55000</v>
      </c>
      <c r="E904" s="76">
        <v>8000</v>
      </c>
      <c r="F904" s="88">
        <f t="shared" si="26"/>
        <v>47000</v>
      </c>
      <c r="G904" s="89">
        <f t="shared" si="27"/>
        <v>0.14545454545454545</v>
      </c>
    </row>
    <row r="905" spans="1:7" hidden="1">
      <c r="A905" s="73" t="s">
        <v>271</v>
      </c>
      <c r="B905" s="74" t="s">
        <v>676</v>
      </c>
      <c r="C905" s="75" t="s">
        <v>919</v>
      </c>
      <c r="D905" s="76">
        <v>8000</v>
      </c>
      <c r="E905" s="76">
        <v>8000</v>
      </c>
      <c r="F905" s="88">
        <f t="shared" ref="F905:F968" si="28">D905-E905</f>
        <v>0</v>
      </c>
      <c r="G905" s="89">
        <f t="shared" ref="G905:G968" si="29">E905/D905</f>
        <v>1</v>
      </c>
    </row>
    <row r="906" spans="1:7" hidden="1">
      <c r="A906" s="73" t="s">
        <v>199</v>
      </c>
      <c r="B906" s="74" t="s">
        <v>676</v>
      </c>
      <c r="C906" s="75" t="s">
        <v>1642</v>
      </c>
      <c r="D906" s="76">
        <v>8000</v>
      </c>
      <c r="E906" s="76">
        <v>8000</v>
      </c>
      <c r="F906" s="88">
        <f t="shared" si="28"/>
        <v>0</v>
      </c>
      <c r="G906" s="89">
        <f t="shared" si="29"/>
        <v>1</v>
      </c>
    </row>
    <row r="907" spans="1:7" hidden="1">
      <c r="A907" s="73" t="s">
        <v>557</v>
      </c>
      <c r="B907" s="74" t="s">
        <v>676</v>
      </c>
      <c r="C907" s="75" t="s">
        <v>590</v>
      </c>
      <c r="D907" s="76">
        <v>8000</v>
      </c>
      <c r="E907" s="76">
        <v>8000</v>
      </c>
      <c r="F907" s="88">
        <f t="shared" si="28"/>
        <v>0</v>
      </c>
      <c r="G907" s="89">
        <f t="shared" si="29"/>
        <v>1</v>
      </c>
    </row>
    <row r="908" spans="1:7" hidden="1">
      <c r="A908" s="73" t="s">
        <v>1076</v>
      </c>
      <c r="B908" s="74" t="s">
        <v>676</v>
      </c>
      <c r="C908" s="75" t="s">
        <v>1322</v>
      </c>
      <c r="D908" s="76">
        <v>47000</v>
      </c>
      <c r="E908" s="76">
        <v>0</v>
      </c>
      <c r="F908" s="88">
        <f t="shared" si="28"/>
        <v>47000</v>
      </c>
      <c r="G908" s="89">
        <f t="shared" si="29"/>
        <v>0</v>
      </c>
    </row>
    <row r="909" spans="1:7" hidden="1">
      <c r="A909" s="73" t="s">
        <v>1268</v>
      </c>
      <c r="B909" s="74" t="s">
        <v>676</v>
      </c>
      <c r="C909" s="75" t="s">
        <v>425</v>
      </c>
      <c r="D909" s="76">
        <v>47000</v>
      </c>
      <c r="E909" s="76">
        <v>0</v>
      </c>
      <c r="F909" s="88">
        <f t="shared" si="28"/>
        <v>47000</v>
      </c>
      <c r="G909" s="89">
        <f t="shared" si="29"/>
        <v>0</v>
      </c>
    </row>
    <row r="910" spans="1:7" ht="25.5" hidden="1">
      <c r="A910" s="73" t="s">
        <v>829</v>
      </c>
      <c r="B910" s="74" t="s">
        <v>676</v>
      </c>
      <c r="C910" s="75" t="s">
        <v>1058</v>
      </c>
      <c r="D910" s="76">
        <v>14704205</v>
      </c>
      <c r="E910" s="76">
        <v>6060558.3399999999</v>
      </c>
      <c r="F910" s="88">
        <f t="shared" si="28"/>
        <v>8643646.6600000001</v>
      </c>
      <c r="G910" s="89">
        <f t="shared" si="29"/>
        <v>0.41216497865746565</v>
      </c>
    </row>
    <row r="911" spans="1:7" ht="25.5" hidden="1">
      <c r="A911" s="73" t="s">
        <v>450</v>
      </c>
      <c r="B911" s="74" t="s">
        <v>676</v>
      </c>
      <c r="C911" s="75" t="s">
        <v>438</v>
      </c>
      <c r="D911" s="76">
        <v>9510200</v>
      </c>
      <c r="E911" s="76">
        <v>5453462.2199999997</v>
      </c>
      <c r="F911" s="88">
        <f t="shared" si="28"/>
        <v>4056737.7800000003</v>
      </c>
      <c r="G911" s="89">
        <f t="shared" si="29"/>
        <v>0.57343296881243289</v>
      </c>
    </row>
    <row r="912" spans="1:7" ht="38.25" hidden="1">
      <c r="A912" s="73" t="s">
        <v>1308</v>
      </c>
      <c r="B912" s="74" t="s">
        <v>676</v>
      </c>
      <c r="C912" s="75" t="s">
        <v>459</v>
      </c>
      <c r="D912" s="76">
        <v>9510200</v>
      </c>
      <c r="E912" s="76">
        <v>5453462.2199999997</v>
      </c>
      <c r="F912" s="88">
        <f t="shared" si="28"/>
        <v>4056737.7800000003</v>
      </c>
      <c r="G912" s="89">
        <f t="shared" si="29"/>
        <v>0.57343296881243289</v>
      </c>
    </row>
    <row r="913" spans="1:7" hidden="1">
      <c r="A913" s="73" t="s">
        <v>271</v>
      </c>
      <c r="B913" s="74" t="s">
        <v>676</v>
      </c>
      <c r="C913" s="75" t="s">
        <v>572</v>
      </c>
      <c r="D913" s="76">
        <v>9510200</v>
      </c>
      <c r="E913" s="76">
        <v>5453462.2199999997</v>
      </c>
      <c r="F913" s="88">
        <f t="shared" si="28"/>
        <v>4056737.7800000003</v>
      </c>
      <c r="G913" s="89">
        <f t="shared" si="29"/>
        <v>0.57343296881243289</v>
      </c>
    </row>
    <row r="914" spans="1:7" hidden="1">
      <c r="A914" s="73" t="s">
        <v>690</v>
      </c>
      <c r="B914" s="74" t="s">
        <v>676</v>
      </c>
      <c r="C914" s="75" t="s">
        <v>1360</v>
      </c>
      <c r="D914" s="76">
        <v>9510200</v>
      </c>
      <c r="E914" s="76">
        <v>5453462.2199999997</v>
      </c>
      <c r="F914" s="88">
        <f t="shared" si="28"/>
        <v>4056737.7800000003</v>
      </c>
      <c r="G914" s="89">
        <f t="shared" si="29"/>
        <v>0.57343296881243289</v>
      </c>
    </row>
    <row r="915" spans="1:7" hidden="1">
      <c r="A915" s="73" t="s">
        <v>622</v>
      </c>
      <c r="B915" s="74" t="s">
        <v>676</v>
      </c>
      <c r="C915" s="75" t="s">
        <v>907</v>
      </c>
      <c r="D915" s="76">
        <v>9510200</v>
      </c>
      <c r="E915" s="76">
        <v>5453462.2199999997</v>
      </c>
      <c r="F915" s="88">
        <f t="shared" si="28"/>
        <v>4056737.7800000003</v>
      </c>
      <c r="G915" s="89">
        <f t="shared" si="29"/>
        <v>0.57343296881243289</v>
      </c>
    </row>
    <row r="916" spans="1:7" ht="25.5" hidden="1">
      <c r="A916" s="73" t="s">
        <v>500</v>
      </c>
      <c r="B916" s="74" t="s">
        <v>676</v>
      </c>
      <c r="C916" s="75" t="s">
        <v>1467</v>
      </c>
      <c r="D916" s="76">
        <v>5194005</v>
      </c>
      <c r="E916" s="76">
        <v>607096.12</v>
      </c>
      <c r="F916" s="88">
        <f t="shared" si="28"/>
        <v>4586908.88</v>
      </c>
      <c r="G916" s="89">
        <f t="shared" si="29"/>
        <v>0.11688400762032382</v>
      </c>
    </row>
    <row r="917" spans="1:7" ht="38.25" hidden="1">
      <c r="A917" s="73" t="s">
        <v>484</v>
      </c>
      <c r="B917" s="74" t="s">
        <v>676</v>
      </c>
      <c r="C917" s="75" t="s">
        <v>1343</v>
      </c>
      <c r="D917" s="76">
        <v>3811800</v>
      </c>
      <c r="E917" s="76">
        <v>88570</v>
      </c>
      <c r="F917" s="88">
        <f t="shared" si="28"/>
        <v>3723230</v>
      </c>
      <c r="G917" s="89">
        <f t="shared" si="29"/>
        <v>2.3235741644367491E-2</v>
      </c>
    </row>
    <row r="918" spans="1:7" hidden="1">
      <c r="A918" s="73" t="s">
        <v>271</v>
      </c>
      <c r="B918" s="74" t="s">
        <v>676</v>
      </c>
      <c r="C918" s="75" t="s">
        <v>1456</v>
      </c>
      <c r="D918" s="76">
        <v>3811800</v>
      </c>
      <c r="E918" s="76">
        <v>88570</v>
      </c>
      <c r="F918" s="88">
        <f t="shared" si="28"/>
        <v>3723230</v>
      </c>
      <c r="G918" s="89">
        <f t="shared" si="29"/>
        <v>2.3235741644367491E-2</v>
      </c>
    </row>
    <row r="919" spans="1:7" hidden="1">
      <c r="A919" s="73" t="s">
        <v>690</v>
      </c>
      <c r="B919" s="74" t="s">
        <v>676</v>
      </c>
      <c r="C919" s="75" t="s">
        <v>1261</v>
      </c>
      <c r="D919" s="76">
        <v>3811800</v>
      </c>
      <c r="E919" s="76">
        <v>88570</v>
      </c>
      <c r="F919" s="88">
        <f t="shared" si="28"/>
        <v>3723230</v>
      </c>
      <c r="G919" s="89">
        <f t="shared" si="29"/>
        <v>2.3235741644367491E-2</v>
      </c>
    </row>
    <row r="920" spans="1:7" hidden="1">
      <c r="A920" s="73" t="s">
        <v>622</v>
      </c>
      <c r="B920" s="74" t="s">
        <v>676</v>
      </c>
      <c r="C920" s="75" t="s">
        <v>817</v>
      </c>
      <c r="D920" s="76">
        <v>3811800</v>
      </c>
      <c r="E920" s="76">
        <v>88570</v>
      </c>
      <c r="F920" s="88">
        <f t="shared" si="28"/>
        <v>3723230</v>
      </c>
      <c r="G920" s="89">
        <f t="shared" si="29"/>
        <v>2.3235741644367491E-2</v>
      </c>
    </row>
    <row r="921" spans="1:7" hidden="1">
      <c r="A921" s="73" t="s">
        <v>113</v>
      </c>
      <c r="B921" s="74" t="s">
        <v>676</v>
      </c>
      <c r="C921" s="75" t="s">
        <v>230</v>
      </c>
      <c r="D921" s="76">
        <v>322800</v>
      </c>
      <c r="E921" s="76">
        <v>0</v>
      </c>
      <c r="F921" s="88">
        <f t="shared" si="28"/>
        <v>322800</v>
      </c>
      <c r="G921" s="89">
        <f t="shared" si="29"/>
        <v>0</v>
      </c>
    </row>
    <row r="922" spans="1:7" hidden="1">
      <c r="A922" s="73" t="s">
        <v>271</v>
      </c>
      <c r="B922" s="74" t="s">
        <v>676</v>
      </c>
      <c r="C922" s="75" t="s">
        <v>357</v>
      </c>
      <c r="D922" s="76">
        <v>322800</v>
      </c>
      <c r="E922" s="76">
        <v>0</v>
      </c>
      <c r="F922" s="88">
        <f t="shared" si="28"/>
        <v>322800</v>
      </c>
      <c r="G922" s="89">
        <f t="shared" si="29"/>
        <v>0</v>
      </c>
    </row>
    <row r="923" spans="1:7" hidden="1">
      <c r="A923" s="73" t="s">
        <v>690</v>
      </c>
      <c r="B923" s="74" t="s">
        <v>676</v>
      </c>
      <c r="C923" s="75" t="s">
        <v>152</v>
      </c>
      <c r="D923" s="76">
        <v>322800</v>
      </c>
      <c r="E923" s="76">
        <v>0</v>
      </c>
      <c r="F923" s="88">
        <f t="shared" si="28"/>
        <v>322800</v>
      </c>
      <c r="G923" s="89">
        <f t="shared" si="29"/>
        <v>0</v>
      </c>
    </row>
    <row r="924" spans="1:7" hidden="1">
      <c r="A924" s="73" t="s">
        <v>622</v>
      </c>
      <c r="B924" s="74" t="s">
        <v>676</v>
      </c>
      <c r="C924" s="75" t="s">
        <v>692</v>
      </c>
      <c r="D924" s="76">
        <v>322800</v>
      </c>
      <c r="E924" s="76">
        <v>0</v>
      </c>
      <c r="F924" s="88">
        <f t="shared" si="28"/>
        <v>322800</v>
      </c>
      <c r="G924" s="89">
        <f t="shared" si="29"/>
        <v>0</v>
      </c>
    </row>
    <row r="925" spans="1:7" ht="25.5" hidden="1">
      <c r="A925" s="73" t="s">
        <v>251</v>
      </c>
      <c r="B925" s="74" t="s">
        <v>676</v>
      </c>
      <c r="C925" s="75" t="s">
        <v>795</v>
      </c>
      <c r="D925" s="76">
        <v>1059405</v>
      </c>
      <c r="E925" s="76">
        <v>518526.12</v>
      </c>
      <c r="F925" s="88">
        <f t="shared" si="28"/>
        <v>540878.88</v>
      </c>
      <c r="G925" s="89">
        <f t="shared" si="29"/>
        <v>0.48945032353066109</v>
      </c>
    </row>
    <row r="926" spans="1:7" hidden="1">
      <c r="A926" s="73" t="s">
        <v>271</v>
      </c>
      <c r="B926" s="74" t="s">
        <v>676</v>
      </c>
      <c r="C926" s="75" t="s">
        <v>914</v>
      </c>
      <c r="D926" s="76">
        <v>926061</v>
      </c>
      <c r="E926" s="76">
        <v>433942.12</v>
      </c>
      <c r="F926" s="88">
        <f t="shared" si="28"/>
        <v>492118.88</v>
      </c>
      <c r="G926" s="89">
        <f t="shared" si="29"/>
        <v>0.46858913181745049</v>
      </c>
    </row>
    <row r="927" spans="1:7" hidden="1">
      <c r="A927" s="73" t="s">
        <v>199</v>
      </c>
      <c r="B927" s="74" t="s">
        <v>676</v>
      </c>
      <c r="C927" s="75" t="s">
        <v>1636</v>
      </c>
      <c r="D927" s="76">
        <v>33053</v>
      </c>
      <c r="E927" s="76">
        <v>30950.400000000001</v>
      </c>
      <c r="F927" s="88">
        <f t="shared" si="28"/>
        <v>2102.5999999999985</v>
      </c>
      <c r="G927" s="89">
        <f t="shared" si="29"/>
        <v>0.9363870147944211</v>
      </c>
    </row>
    <row r="928" spans="1:7" hidden="1">
      <c r="A928" s="73" t="s">
        <v>557</v>
      </c>
      <c r="B928" s="74" t="s">
        <v>676</v>
      </c>
      <c r="C928" s="75" t="s">
        <v>584</v>
      </c>
      <c r="D928" s="76">
        <v>33053</v>
      </c>
      <c r="E928" s="76">
        <v>30950.400000000001</v>
      </c>
      <c r="F928" s="88">
        <f t="shared" si="28"/>
        <v>2102.5999999999985</v>
      </c>
      <c r="G928" s="89">
        <f t="shared" si="29"/>
        <v>0.9363870147944211</v>
      </c>
    </row>
    <row r="929" spans="1:7" hidden="1">
      <c r="A929" s="73" t="s">
        <v>690</v>
      </c>
      <c r="B929" s="74" t="s">
        <v>676</v>
      </c>
      <c r="C929" s="75" t="s">
        <v>732</v>
      </c>
      <c r="D929" s="76">
        <v>893008</v>
      </c>
      <c r="E929" s="76">
        <v>402991.72</v>
      </c>
      <c r="F929" s="88">
        <f t="shared" si="28"/>
        <v>490016.28</v>
      </c>
      <c r="G929" s="89">
        <f t="shared" si="29"/>
        <v>0.4512744790640173</v>
      </c>
    </row>
    <row r="930" spans="1:7" hidden="1">
      <c r="A930" s="73" t="s">
        <v>622</v>
      </c>
      <c r="B930" s="74" t="s">
        <v>676</v>
      </c>
      <c r="C930" s="75" t="s">
        <v>1242</v>
      </c>
      <c r="D930" s="76">
        <v>893008</v>
      </c>
      <c r="E930" s="76">
        <v>402991.72</v>
      </c>
      <c r="F930" s="88">
        <f t="shared" si="28"/>
        <v>490016.28</v>
      </c>
      <c r="G930" s="89">
        <f t="shared" si="29"/>
        <v>0.4512744790640173</v>
      </c>
    </row>
    <row r="931" spans="1:7" hidden="1">
      <c r="A931" s="73" t="s">
        <v>1076</v>
      </c>
      <c r="B931" s="74" t="s">
        <v>676</v>
      </c>
      <c r="C931" s="75" t="s">
        <v>1317</v>
      </c>
      <c r="D931" s="76">
        <v>133344</v>
      </c>
      <c r="E931" s="76">
        <v>84584</v>
      </c>
      <c r="F931" s="88">
        <f t="shared" si="28"/>
        <v>48760</v>
      </c>
      <c r="G931" s="89">
        <f t="shared" si="29"/>
        <v>0.63432925365970727</v>
      </c>
    </row>
    <row r="932" spans="1:7" hidden="1">
      <c r="A932" s="73" t="s">
        <v>1268</v>
      </c>
      <c r="B932" s="74" t="s">
        <v>676</v>
      </c>
      <c r="C932" s="75" t="s">
        <v>415</v>
      </c>
      <c r="D932" s="76">
        <v>133344</v>
      </c>
      <c r="E932" s="76">
        <v>84584</v>
      </c>
      <c r="F932" s="88">
        <f t="shared" si="28"/>
        <v>48760</v>
      </c>
      <c r="G932" s="89">
        <f t="shared" si="29"/>
        <v>0.63432925365970727</v>
      </c>
    </row>
    <row r="933" spans="1:7" ht="38.25" hidden="1">
      <c r="A933" s="73" t="s">
        <v>1302</v>
      </c>
      <c r="B933" s="74" t="s">
        <v>676</v>
      </c>
      <c r="C933" s="75" t="s">
        <v>1608</v>
      </c>
      <c r="D933" s="76">
        <v>943000</v>
      </c>
      <c r="E933" s="76">
        <v>784203.69</v>
      </c>
      <c r="F933" s="88">
        <f t="shared" si="28"/>
        <v>158796.31000000006</v>
      </c>
      <c r="G933" s="89">
        <f t="shared" si="29"/>
        <v>0.83160518557794272</v>
      </c>
    </row>
    <row r="934" spans="1:7" hidden="1">
      <c r="A934" s="73" t="s">
        <v>1296</v>
      </c>
      <c r="B934" s="74" t="s">
        <v>676</v>
      </c>
      <c r="C934" s="75" t="s">
        <v>997</v>
      </c>
      <c r="D934" s="76">
        <v>863000</v>
      </c>
      <c r="E934" s="76">
        <v>706781.49</v>
      </c>
      <c r="F934" s="88">
        <f t="shared" si="28"/>
        <v>156218.51</v>
      </c>
      <c r="G934" s="89">
        <f t="shared" si="29"/>
        <v>0.81898202780996521</v>
      </c>
    </row>
    <row r="935" spans="1:7" ht="25.5" hidden="1">
      <c r="A935" s="73" t="s">
        <v>1350</v>
      </c>
      <c r="B935" s="74" t="s">
        <v>676</v>
      </c>
      <c r="C935" s="75" t="s">
        <v>1429</v>
      </c>
      <c r="D935" s="76">
        <v>863000</v>
      </c>
      <c r="E935" s="76">
        <v>706781.49</v>
      </c>
      <c r="F935" s="88">
        <f t="shared" si="28"/>
        <v>156218.51</v>
      </c>
      <c r="G935" s="89">
        <f t="shared" si="29"/>
        <v>0.81898202780996521</v>
      </c>
    </row>
    <row r="936" spans="1:7" hidden="1">
      <c r="A936" s="73" t="s">
        <v>271</v>
      </c>
      <c r="B936" s="74" t="s">
        <v>676</v>
      </c>
      <c r="C936" s="75" t="s">
        <v>1537</v>
      </c>
      <c r="D936" s="76">
        <v>863000</v>
      </c>
      <c r="E936" s="76">
        <v>706781.49</v>
      </c>
      <c r="F936" s="88">
        <f t="shared" si="28"/>
        <v>156218.51</v>
      </c>
      <c r="G936" s="89">
        <f t="shared" si="29"/>
        <v>0.81898202780996521</v>
      </c>
    </row>
    <row r="937" spans="1:7" hidden="1">
      <c r="A937" s="73" t="s">
        <v>1522</v>
      </c>
      <c r="B937" s="74" t="s">
        <v>676</v>
      </c>
      <c r="C937" s="75" t="s">
        <v>637</v>
      </c>
      <c r="D937" s="76">
        <v>863000</v>
      </c>
      <c r="E937" s="76">
        <v>706781.49</v>
      </c>
      <c r="F937" s="88">
        <f t="shared" si="28"/>
        <v>156218.51</v>
      </c>
      <c r="G937" s="89">
        <f t="shared" si="29"/>
        <v>0.81898202780996521</v>
      </c>
    </row>
    <row r="938" spans="1:7" ht="38.25" hidden="1">
      <c r="A938" s="73" t="s">
        <v>1550</v>
      </c>
      <c r="B938" s="74" t="s">
        <v>676</v>
      </c>
      <c r="C938" s="75" t="s">
        <v>1588</v>
      </c>
      <c r="D938" s="76">
        <v>863000</v>
      </c>
      <c r="E938" s="76">
        <v>706781.49</v>
      </c>
      <c r="F938" s="88">
        <f t="shared" si="28"/>
        <v>156218.51</v>
      </c>
      <c r="G938" s="89">
        <f t="shared" si="29"/>
        <v>0.81898202780996521</v>
      </c>
    </row>
    <row r="939" spans="1:7" hidden="1">
      <c r="A939" s="73" t="s">
        <v>566</v>
      </c>
      <c r="B939" s="74" t="s">
        <v>676</v>
      </c>
      <c r="C939" s="75" t="s">
        <v>1340</v>
      </c>
      <c r="D939" s="76">
        <v>80000</v>
      </c>
      <c r="E939" s="76">
        <v>77422.2</v>
      </c>
      <c r="F939" s="88">
        <f t="shared" si="28"/>
        <v>2577.8000000000029</v>
      </c>
      <c r="G939" s="89">
        <f t="shared" si="29"/>
        <v>0.96777749999999996</v>
      </c>
    </row>
    <row r="940" spans="1:7" ht="25.5" hidden="1">
      <c r="A940" s="73" t="s">
        <v>1547</v>
      </c>
      <c r="B940" s="74" t="s">
        <v>676</v>
      </c>
      <c r="C940" s="75" t="s">
        <v>788</v>
      </c>
      <c r="D940" s="76">
        <v>80000</v>
      </c>
      <c r="E940" s="76">
        <v>77422.2</v>
      </c>
      <c r="F940" s="88">
        <f t="shared" si="28"/>
        <v>2577.8000000000029</v>
      </c>
      <c r="G940" s="89">
        <f t="shared" si="29"/>
        <v>0.96777749999999996</v>
      </c>
    </row>
    <row r="941" spans="1:7" hidden="1">
      <c r="A941" s="73" t="s">
        <v>271</v>
      </c>
      <c r="B941" s="74" t="s">
        <v>676</v>
      </c>
      <c r="C941" s="75" t="s">
        <v>911</v>
      </c>
      <c r="D941" s="76">
        <v>80000</v>
      </c>
      <c r="E941" s="76">
        <v>77422.2</v>
      </c>
      <c r="F941" s="88">
        <f t="shared" si="28"/>
        <v>2577.8000000000029</v>
      </c>
      <c r="G941" s="89">
        <f t="shared" si="29"/>
        <v>0.96777749999999996</v>
      </c>
    </row>
    <row r="942" spans="1:7" hidden="1">
      <c r="A942" s="73" t="s">
        <v>1522</v>
      </c>
      <c r="B942" s="74" t="s">
        <v>676</v>
      </c>
      <c r="C942" s="75" t="s">
        <v>1669</v>
      </c>
      <c r="D942" s="76">
        <v>80000</v>
      </c>
      <c r="E942" s="76">
        <v>77422.2</v>
      </c>
      <c r="F942" s="88">
        <f t="shared" si="28"/>
        <v>2577.8000000000029</v>
      </c>
      <c r="G942" s="89">
        <f t="shared" si="29"/>
        <v>0.96777749999999996</v>
      </c>
    </row>
    <row r="943" spans="1:7" ht="38.25" hidden="1">
      <c r="A943" s="73" t="s">
        <v>1550</v>
      </c>
      <c r="B943" s="74" t="s">
        <v>676</v>
      </c>
      <c r="C943" s="75" t="s">
        <v>967</v>
      </c>
      <c r="D943" s="76">
        <v>80000</v>
      </c>
      <c r="E943" s="76">
        <v>77422.2</v>
      </c>
      <c r="F943" s="88">
        <f t="shared" si="28"/>
        <v>2577.8000000000029</v>
      </c>
      <c r="G943" s="89">
        <f t="shared" si="29"/>
        <v>0.96777749999999996</v>
      </c>
    </row>
    <row r="944" spans="1:7" hidden="1">
      <c r="A944" s="73" t="s">
        <v>44</v>
      </c>
      <c r="B944" s="74" t="s">
        <v>676</v>
      </c>
      <c r="C944" s="75" t="s">
        <v>416</v>
      </c>
      <c r="D944" s="76">
        <v>45636200</v>
      </c>
      <c r="E944" s="76">
        <v>24801917.859999999</v>
      </c>
      <c r="F944" s="88">
        <f t="shared" si="28"/>
        <v>20834282.140000001</v>
      </c>
      <c r="G944" s="89">
        <f t="shared" si="29"/>
        <v>0.54347026833960754</v>
      </c>
    </row>
    <row r="945" spans="1:7" ht="25.5" hidden="1">
      <c r="A945" s="73" t="s">
        <v>829</v>
      </c>
      <c r="B945" s="74" t="s">
        <v>676</v>
      </c>
      <c r="C945" s="75" t="s">
        <v>981</v>
      </c>
      <c r="D945" s="76">
        <v>3386000</v>
      </c>
      <c r="E945" s="76">
        <v>2344891.66</v>
      </c>
      <c r="F945" s="88">
        <f t="shared" si="28"/>
        <v>1041108.3399999999</v>
      </c>
      <c r="G945" s="89">
        <f t="shared" si="29"/>
        <v>0.69252559362079158</v>
      </c>
    </row>
    <row r="946" spans="1:7" ht="25.5" hidden="1">
      <c r="A946" s="73" t="s">
        <v>450</v>
      </c>
      <c r="B946" s="74" t="s">
        <v>676</v>
      </c>
      <c r="C946" s="75" t="s">
        <v>348</v>
      </c>
      <c r="D946" s="76">
        <v>2800000</v>
      </c>
      <c r="E946" s="76">
        <v>2014083</v>
      </c>
      <c r="F946" s="88">
        <f t="shared" si="28"/>
        <v>785917</v>
      </c>
      <c r="G946" s="89">
        <f t="shared" si="29"/>
        <v>0.7193153571428571</v>
      </c>
    </row>
    <row r="947" spans="1:7" ht="38.25" hidden="1">
      <c r="A947" s="73" t="s">
        <v>1308</v>
      </c>
      <c r="B947" s="74" t="s">
        <v>676</v>
      </c>
      <c r="C947" s="75" t="s">
        <v>378</v>
      </c>
      <c r="D947" s="76">
        <v>2800000</v>
      </c>
      <c r="E947" s="76">
        <v>2014083</v>
      </c>
      <c r="F947" s="88">
        <f t="shared" si="28"/>
        <v>785917</v>
      </c>
      <c r="G947" s="89">
        <f t="shared" si="29"/>
        <v>0.7193153571428571</v>
      </c>
    </row>
    <row r="948" spans="1:7" hidden="1">
      <c r="A948" s="73" t="s">
        <v>271</v>
      </c>
      <c r="B948" s="74" t="s">
        <v>676</v>
      </c>
      <c r="C948" s="75" t="s">
        <v>493</v>
      </c>
      <c r="D948" s="76">
        <v>2800000</v>
      </c>
      <c r="E948" s="76">
        <v>2014083</v>
      </c>
      <c r="F948" s="88">
        <f t="shared" si="28"/>
        <v>785917</v>
      </c>
      <c r="G948" s="89">
        <f t="shared" si="29"/>
        <v>0.7193153571428571</v>
      </c>
    </row>
    <row r="949" spans="1:7" hidden="1">
      <c r="A949" s="73" t="s">
        <v>690</v>
      </c>
      <c r="B949" s="74" t="s">
        <v>676</v>
      </c>
      <c r="C949" s="75" t="s">
        <v>1271</v>
      </c>
      <c r="D949" s="76">
        <v>2800000</v>
      </c>
      <c r="E949" s="76">
        <v>2014083</v>
      </c>
      <c r="F949" s="88">
        <f t="shared" si="28"/>
        <v>785917</v>
      </c>
      <c r="G949" s="89">
        <f t="shared" si="29"/>
        <v>0.7193153571428571</v>
      </c>
    </row>
    <row r="950" spans="1:7" hidden="1">
      <c r="A950" s="73" t="s">
        <v>622</v>
      </c>
      <c r="B950" s="74" t="s">
        <v>676</v>
      </c>
      <c r="C950" s="75" t="s">
        <v>822</v>
      </c>
      <c r="D950" s="76">
        <v>2800000</v>
      </c>
      <c r="E950" s="76">
        <v>2014083</v>
      </c>
      <c r="F950" s="88">
        <f t="shared" si="28"/>
        <v>785917</v>
      </c>
      <c r="G950" s="89">
        <f t="shared" si="29"/>
        <v>0.7193153571428571</v>
      </c>
    </row>
    <row r="951" spans="1:7" ht="25.5" hidden="1">
      <c r="A951" s="73" t="s">
        <v>500</v>
      </c>
      <c r="B951" s="74" t="s">
        <v>676</v>
      </c>
      <c r="C951" s="75" t="s">
        <v>1387</v>
      </c>
      <c r="D951" s="76">
        <v>586000</v>
      </c>
      <c r="E951" s="76">
        <v>330808.65999999997</v>
      </c>
      <c r="F951" s="88">
        <f t="shared" si="28"/>
        <v>255191.34000000003</v>
      </c>
      <c r="G951" s="89">
        <f t="shared" si="29"/>
        <v>0.56451989761092147</v>
      </c>
    </row>
    <row r="952" spans="1:7" ht="38.25" hidden="1">
      <c r="A952" s="73" t="s">
        <v>484</v>
      </c>
      <c r="B952" s="74" t="s">
        <v>676</v>
      </c>
      <c r="C952" s="75" t="s">
        <v>290</v>
      </c>
      <c r="D952" s="76">
        <v>586000</v>
      </c>
      <c r="E952" s="76">
        <v>330808.65999999997</v>
      </c>
      <c r="F952" s="88">
        <f t="shared" si="28"/>
        <v>255191.34000000003</v>
      </c>
      <c r="G952" s="89">
        <f t="shared" si="29"/>
        <v>0.56451989761092147</v>
      </c>
    </row>
    <row r="953" spans="1:7" hidden="1">
      <c r="A953" s="73" t="s">
        <v>271</v>
      </c>
      <c r="B953" s="74" t="s">
        <v>676</v>
      </c>
      <c r="C953" s="75" t="s">
        <v>399</v>
      </c>
      <c r="D953" s="76">
        <v>586000</v>
      </c>
      <c r="E953" s="76">
        <v>330808.65999999997</v>
      </c>
      <c r="F953" s="88">
        <f t="shared" si="28"/>
        <v>255191.34000000003</v>
      </c>
      <c r="G953" s="89">
        <f t="shared" si="29"/>
        <v>0.56451989761092147</v>
      </c>
    </row>
    <row r="954" spans="1:7" hidden="1">
      <c r="A954" s="73" t="s">
        <v>690</v>
      </c>
      <c r="B954" s="74" t="s">
        <v>676</v>
      </c>
      <c r="C954" s="75" t="s">
        <v>1172</v>
      </c>
      <c r="D954" s="76">
        <v>586000</v>
      </c>
      <c r="E954" s="76">
        <v>330808.65999999997</v>
      </c>
      <c r="F954" s="88">
        <f t="shared" si="28"/>
        <v>255191.34000000003</v>
      </c>
      <c r="G954" s="89">
        <f t="shared" si="29"/>
        <v>0.56451989761092147</v>
      </c>
    </row>
    <row r="955" spans="1:7" hidden="1">
      <c r="A955" s="73" t="s">
        <v>622</v>
      </c>
      <c r="B955" s="74" t="s">
        <v>676</v>
      </c>
      <c r="C955" s="75" t="s">
        <v>741</v>
      </c>
      <c r="D955" s="76">
        <v>586000</v>
      </c>
      <c r="E955" s="76">
        <v>330808.65999999997</v>
      </c>
      <c r="F955" s="88">
        <f t="shared" si="28"/>
        <v>255191.34000000003</v>
      </c>
      <c r="G955" s="89">
        <f t="shared" si="29"/>
        <v>0.56451989761092147</v>
      </c>
    </row>
    <row r="956" spans="1:7" ht="38.25" hidden="1">
      <c r="A956" s="73" t="s">
        <v>389</v>
      </c>
      <c r="B956" s="74" t="s">
        <v>676</v>
      </c>
      <c r="C956" s="75" t="s">
        <v>283</v>
      </c>
      <c r="D956" s="76">
        <v>22756800</v>
      </c>
      <c r="E956" s="76">
        <v>13793038.039999999</v>
      </c>
      <c r="F956" s="88">
        <f t="shared" si="28"/>
        <v>8963761.9600000009</v>
      </c>
      <c r="G956" s="89">
        <f t="shared" si="29"/>
        <v>0.6061062205582507</v>
      </c>
    </row>
    <row r="957" spans="1:7" hidden="1">
      <c r="A957" s="73" t="s">
        <v>946</v>
      </c>
      <c r="B957" s="74" t="s">
        <v>676</v>
      </c>
      <c r="C957" s="75" t="s">
        <v>1314</v>
      </c>
      <c r="D957" s="76">
        <v>22756800</v>
      </c>
      <c r="E957" s="76">
        <v>13793038.039999999</v>
      </c>
      <c r="F957" s="88">
        <f t="shared" si="28"/>
        <v>8963761.9600000009</v>
      </c>
      <c r="G957" s="89">
        <f t="shared" si="29"/>
        <v>0.6061062205582507</v>
      </c>
    </row>
    <row r="958" spans="1:7" ht="51" hidden="1">
      <c r="A958" s="73" t="s">
        <v>1450</v>
      </c>
      <c r="B958" s="74" t="s">
        <v>676</v>
      </c>
      <c r="C958" s="75" t="s">
        <v>775</v>
      </c>
      <c r="D958" s="76">
        <v>3558900</v>
      </c>
      <c r="E958" s="76">
        <v>0</v>
      </c>
      <c r="F958" s="88">
        <f t="shared" si="28"/>
        <v>3558900</v>
      </c>
      <c r="G958" s="89">
        <f t="shared" si="29"/>
        <v>0</v>
      </c>
    </row>
    <row r="959" spans="1:7" hidden="1">
      <c r="A959" s="73" t="s">
        <v>1076</v>
      </c>
      <c r="B959" s="74" t="s">
        <v>676</v>
      </c>
      <c r="C959" s="75" t="s">
        <v>611</v>
      </c>
      <c r="D959" s="76">
        <v>3558900</v>
      </c>
      <c r="E959" s="76">
        <v>0</v>
      </c>
      <c r="F959" s="88">
        <f t="shared" si="28"/>
        <v>3558900</v>
      </c>
      <c r="G959" s="89">
        <f t="shared" si="29"/>
        <v>0</v>
      </c>
    </row>
    <row r="960" spans="1:7" hidden="1">
      <c r="A960" s="73" t="s">
        <v>1431</v>
      </c>
      <c r="B960" s="74" t="s">
        <v>676</v>
      </c>
      <c r="C960" s="75" t="s">
        <v>974</v>
      </c>
      <c r="D960" s="76">
        <v>3558900</v>
      </c>
      <c r="E960" s="76">
        <v>0</v>
      </c>
      <c r="F960" s="88">
        <f t="shared" si="28"/>
        <v>3558900</v>
      </c>
      <c r="G960" s="89">
        <f t="shared" si="29"/>
        <v>0</v>
      </c>
    </row>
    <row r="961" spans="1:7" ht="38.25" hidden="1">
      <c r="A961" s="73" t="s">
        <v>1201</v>
      </c>
      <c r="B961" s="74" t="s">
        <v>676</v>
      </c>
      <c r="C961" s="75" t="s">
        <v>1200</v>
      </c>
      <c r="D961" s="76">
        <v>19197900</v>
      </c>
      <c r="E961" s="76">
        <v>13793038.039999999</v>
      </c>
      <c r="F961" s="88">
        <f t="shared" si="28"/>
        <v>5404861.9600000009</v>
      </c>
      <c r="G961" s="89">
        <f t="shared" si="29"/>
        <v>0.7184659801332437</v>
      </c>
    </row>
    <row r="962" spans="1:7" hidden="1">
      <c r="A962" s="73" t="s">
        <v>271</v>
      </c>
      <c r="B962" s="74" t="s">
        <v>676</v>
      </c>
      <c r="C962" s="75" t="s">
        <v>1328</v>
      </c>
      <c r="D962" s="76">
        <v>1500000</v>
      </c>
      <c r="E962" s="76">
        <v>433978.04</v>
      </c>
      <c r="F962" s="88">
        <f t="shared" si="28"/>
        <v>1066021.96</v>
      </c>
      <c r="G962" s="89">
        <f t="shared" si="29"/>
        <v>0.28931869333333332</v>
      </c>
    </row>
    <row r="963" spans="1:7" hidden="1">
      <c r="A963" s="73" t="s">
        <v>199</v>
      </c>
      <c r="B963" s="74" t="s">
        <v>676</v>
      </c>
      <c r="C963" s="75" t="s">
        <v>395</v>
      </c>
      <c r="D963" s="76">
        <v>1500000</v>
      </c>
      <c r="E963" s="76">
        <v>433978.04</v>
      </c>
      <c r="F963" s="88">
        <f t="shared" si="28"/>
        <v>1066021.96</v>
      </c>
      <c r="G963" s="89">
        <f t="shared" si="29"/>
        <v>0.28931869333333332</v>
      </c>
    </row>
    <row r="964" spans="1:7" hidden="1">
      <c r="A964" s="73" t="s">
        <v>557</v>
      </c>
      <c r="B964" s="74" t="s">
        <v>676</v>
      </c>
      <c r="C964" s="75" t="s">
        <v>999</v>
      </c>
      <c r="D964" s="76">
        <v>1500000</v>
      </c>
      <c r="E964" s="76">
        <v>433978.04</v>
      </c>
      <c r="F964" s="88">
        <f t="shared" si="28"/>
        <v>1066021.96</v>
      </c>
      <c r="G964" s="89">
        <f t="shared" si="29"/>
        <v>0.28931869333333332</v>
      </c>
    </row>
    <row r="965" spans="1:7" hidden="1">
      <c r="A965" s="73" t="s">
        <v>1076</v>
      </c>
      <c r="B965" s="74" t="s">
        <v>676</v>
      </c>
      <c r="C965" s="75" t="s">
        <v>52</v>
      </c>
      <c r="D965" s="76">
        <v>17697900</v>
      </c>
      <c r="E965" s="76">
        <v>13359060</v>
      </c>
      <c r="F965" s="88">
        <f t="shared" si="28"/>
        <v>4338840</v>
      </c>
      <c r="G965" s="89">
        <f t="shared" si="29"/>
        <v>0.75483870967741939</v>
      </c>
    </row>
    <row r="966" spans="1:7" hidden="1">
      <c r="A966" s="73" t="s">
        <v>1431</v>
      </c>
      <c r="B966" s="74" t="s">
        <v>676</v>
      </c>
      <c r="C966" s="75" t="s">
        <v>439</v>
      </c>
      <c r="D966" s="76">
        <v>17697900</v>
      </c>
      <c r="E966" s="76">
        <v>13359060</v>
      </c>
      <c r="F966" s="88">
        <f t="shared" si="28"/>
        <v>4338840</v>
      </c>
      <c r="G966" s="89">
        <f t="shared" si="29"/>
        <v>0.75483870967741939</v>
      </c>
    </row>
    <row r="967" spans="1:7" ht="38.25" hidden="1">
      <c r="A967" s="73" t="s">
        <v>1302</v>
      </c>
      <c r="B967" s="74" t="s">
        <v>676</v>
      </c>
      <c r="C967" s="75" t="s">
        <v>1532</v>
      </c>
      <c r="D967" s="76">
        <v>19493400</v>
      </c>
      <c r="E967" s="76">
        <v>8663988.1600000001</v>
      </c>
      <c r="F967" s="88">
        <f t="shared" si="28"/>
        <v>10829411.84</v>
      </c>
      <c r="G967" s="89">
        <f t="shared" si="29"/>
        <v>0.44445751690315699</v>
      </c>
    </row>
    <row r="968" spans="1:7" hidden="1">
      <c r="A968" s="73" t="s">
        <v>1296</v>
      </c>
      <c r="B968" s="74" t="s">
        <v>676</v>
      </c>
      <c r="C968" s="75" t="s">
        <v>904</v>
      </c>
      <c r="D968" s="76">
        <v>3493600</v>
      </c>
      <c r="E968" s="76">
        <v>1134770.6499999999</v>
      </c>
      <c r="F968" s="88">
        <f t="shared" si="28"/>
        <v>2358829.35</v>
      </c>
      <c r="G968" s="89">
        <f t="shared" si="29"/>
        <v>0.32481413155484312</v>
      </c>
    </row>
    <row r="969" spans="1:7" ht="25.5" hidden="1">
      <c r="A969" s="73" t="s">
        <v>1350</v>
      </c>
      <c r="B969" s="74" t="s">
        <v>676</v>
      </c>
      <c r="C969" s="75" t="s">
        <v>376</v>
      </c>
      <c r="D969" s="76">
        <v>3493600</v>
      </c>
      <c r="E969" s="76">
        <v>1134770.6499999999</v>
      </c>
      <c r="F969" s="88">
        <f t="shared" ref="F969:F1032" si="30">D969-E969</f>
        <v>2358829.35</v>
      </c>
      <c r="G969" s="89">
        <f t="shared" ref="G969:G1032" si="31">E969/D969</f>
        <v>0.32481413155484312</v>
      </c>
    </row>
    <row r="970" spans="1:7" hidden="1">
      <c r="A970" s="73" t="s">
        <v>271</v>
      </c>
      <c r="B970" s="74" t="s">
        <v>676</v>
      </c>
      <c r="C970" s="75" t="s">
        <v>488</v>
      </c>
      <c r="D970" s="76">
        <v>3493600</v>
      </c>
      <c r="E970" s="76">
        <v>1134770.6499999999</v>
      </c>
      <c r="F970" s="88">
        <f t="shared" si="30"/>
        <v>2358829.35</v>
      </c>
      <c r="G970" s="89">
        <f t="shared" si="31"/>
        <v>0.32481413155484312</v>
      </c>
    </row>
    <row r="971" spans="1:7" hidden="1">
      <c r="A971" s="73" t="s">
        <v>1522</v>
      </c>
      <c r="B971" s="74" t="s">
        <v>676</v>
      </c>
      <c r="C971" s="75" t="s">
        <v>1218</v>
      </c>
      <c r="D971" s="76">
        <v>3493600</v>
      </c>
      <c r="E971" s="76">
        <v>1134770.6499999999</v>
      </c>
      <c r="F971" s="88">
        <f t="shared" si="30"/>
        <v>2358829.35</v>
      </c>
      <c r="G971" s="89">
        <f t="shared" si="31"/>
        <v>0.32481413155484312</v>
      </c>
    </row>
    <row r="972" spans="1:7" ht="38.25" hidden="1">
      <c r="A972" s="73" t="s">
        <v>1550</v>
      </c>
      <c r="B972" s="74" t="s">
        <v>676</v>
      </c>
      <c r="C972" s="75" t="s">
        <v>1504</v>
      </c>
      <c r="D972" s="76">
        <v>3493600</v>
      </c>
      <c r="E972" s="76">
        <v>1134770.6499999999</v>
      </c>
      <c r="F972" s="88">
        <f t="shared" si="30"/>
        <v>2358829.35</v>
      </c>
      <c r="G972" s="89">
        <f t="shared" si="31"/>
        <v>0.32481413155484312</v>
      </c>
    </row>
    <row r="973" spans="1:7" hidden="1">
      <c r="A973" s="73" t="s">
        <v>566</v>
      </c>
      <c r="B973" s="74" t="s">
        <v>676</v>
      </c>
      <c r="C973" s="75" t="s">
        <v>286</v>
      </c>
      <c r="D973" s="76">
        <v>15999800</v>
      </c>
      <c r="E973" s="76">
        <v>7529217.5099999998</v>
      </c>
      <c r="F973" s="88">
        <f t="shared" si="30"/>
        <v>8470582.4900000002</v>
      </c>
      <c r="G973" s="89">
        <f t="shared" si="31"/>
        <v>0.47058197664970813</v>
      </c>
    </row>
    <row r="974" spans="1:7" ht="25.5" hidden="1">
      <c r="A974" s="73" t="s">
        <v>1547</v>
      </c>
      <c r="B974" s="74" t="s">
        <v>676</v>
      </c>
      <c r="C974" s="75" t="s">
        <v>1409</v>
      </c>
      <c r="D974" s="76">
        <v>15999800</v>
      </c>
      <c r="E974" s="76">
        <v>7529217.5099999998</v>
      </c>
      <c r="F974" s="88">
        <f t="shared" si="30"/>
        <v>8470582.4900000002</v>
      </c>
      <c r="G974" s="89">
        <f t="shared" si="31"/>
        <v>0.47058197664970813</v>
      </c>
    </row>
    <row r="975" spans="1:7" hidden="1">
      <c r="A975" s="73" t="s">
        <v>271</v>
      </c>
      <c r="B975" s="74" t="s">
        <v>676</v>
      </c>
      <c r="C975" s="75" t="s">
        <v>1525</v>
      </c>
      <c r="D975" s="76">
        <v>15999800</v>
      </c>
      <c r="E975" s="76">
        <v>7529217.5099999998</v>
      </c>
      <c r="F975" s="88">
        <f t="shared" si="30"/>
        <v>8470582.4900000002</v>
      </c>
      <c r="G975" s="89">
        <f t="shared" si="31"/>
        <v>0.47058197664970813</v>
      </c>
    </row>
    <row r="976" spans="1:7" hidden="1">
      <c r="A976" s="73" t="s">
        <v>1522</v>
      </c>
      <c r="B976" s="74" t="s">
        <v>676</v>
      </c>
      <c r="C976" s="75" t="s">
        <v>619</v>
      </c>
      <c r="D976" s="76">
        <v>15999800</v>
      </c>
      <c r="E976" s="76">
        <v>7529217.5099999998</v>
      </c>
      <c r="F976" s="88">
        <f t="shared" si="30"/>
        <v>8470582.4900000002</v>
      </c>
      <c r="G976" s="89">
        <f t="shared" si="31"/>
        <v>0.47058197664970813</v>
      </c>
    </row>
    <row r="977" spans="1:7" ht="38.25" hidden="1">
      <c r="A977" s="73" t="s">
        <v>1550</v>
      </c>
      <c r="B977" s="74" t="s">
        <v>676</v>
      </c>
      <c r="C977" s="75" t="s">
        <v>880</v>
      </c>
      <c r="D977" s="76">
        <v>15999800</v>
      </c>
      <c r="E977" s="76">
        <v>7529217.5099999998</v>
      </c>
      <c r="F977" s="88">
        <f t="shared" si="30"/>
        <v>8470582.4900000002</v>
      </c>
      <c r="G977" s="89">
        <f t="shared" si="31"/>
        <v>0.47058197664970813</v>
      </c>
    </row>
    <row r="978" spans="1:7">
      <c r="A978" s="90" t="s">
        <v>1021</v>
      </c>
      <c r="B978" s="91" t="s">
        <v>676</v>
      </c>
      <c r="C978" s="92" t="s">
        <v>628</v>
      </c>
      <c r="D978" s="93">
        <v>19346868</v>
      </c>
      <c r="E978" s="93">
        <v>13940284.33</v>
      </c>
      <c r="F978" s="66">
        <f t="shared" si="30"/>
        <v>5406583.6699999999</v>
      </c>
      <c r="G978" s="67">
        <f t="shared" si="31"/>
        <v>0.72054475845909527</v>
      </c>
    </row>
    <row r="979" spans="1:7" hidden="1">
      <c r="A979" s="73" t="s">
        <v>271</v>
      </c>
      <c r="B979" s="74" t="s">
        <v>676</v>
      </c>
      <c r="C979" s="75" t="s">
        <v>736</v>
      </c>
      <c r="D979" s="76">
        <v>19204168</v>
      </c>
      <c r="E979" s="76">
        <v>13940284.33</v>
      </c>
      <c r="F979" s="88">
        <f t="shared" si="30"/>
        <v>5263883.67</v>
      </c>
      <c r="G979" s="89">
        <f t="shared" si="31"/>
        <v>0.72589889496905047</v>
      </c>
    </row>
    <row r="980" spans="1:7" hidden="1">
      <c r="A980" s="73" t="s">
        <v>199</v>
      </c>
      <c r="B980" s="74" t="s">
        <v>676</v>
      </c>
      <c r="C980" s="75" t="s">
        <v>1458</v>
      </c>
      <c r="D980" s="76">
        <v>1936868</v>
      </c>
      <c r="E980" s="76">
        <v>1156709.33</v>
      </c>
      <c r="F980" s="88">
        <f t="shared" si="30"/>
        <v>780158.66999999993</v>
      </c>
      <c r="G980" s="89">
        <f t="shared" si="31"/>
        <v>0.59720607186447405</v>
      </c>
    </row>
    <row r="981" spans="1:7" hidden="1">
      <c r="A981" s="73" t="s">
        <v>1359</v>
      </c>
      <c r="B981" s="74" t="s">
        <v>676</v>
      </c>
      <c r="C981" s="75" t="s">
        <v>326</v>
      </c>
      <c r="D981" s="76">
        <v>700000</v>
      </c>
      <c r="E981" s="76">
        <v>419356.1</v>
      </c>
      <c r="F981" s="88">
        <f t="shared" si="30"/>
        <v>280643.90000000002</v>
      </c>
      <c r="G981" s="89">
        <f t="shared" si="31"/>
        <v>0.59908014285714284</v>
      </c>
    </row>
    <row r="982" spans="1:7" hidden="1">
      <c r="A982" s="73" t="s">
        <v>487</v>
      </c>
      <c r="B982" s="74" t="s">
        <v>676</v>
      </c>
      <c r="C982" s="75" t="s">
        <v>595</v>
      </c>
      <c r="D982" s="76">
        <v>156800</v>
      </c>
      <c r="E982" s="76">
        <v>78073.52</v>
      </c>
      <c r="F982" s="88">
        <f t="shared" si="30"/>
        <v>78726.48</v>
      </c>
      <c r="G982" s="89">
        <f t="shared" si="31"/>
        <v>0.49791785714285719</v>
      </c>
    </row>
    <row r="983" spans="1:7" hidden="1">
      <c r="A983" s="73" t="s">
        <v>1146</v>
      </c>
      <c r="B983" s="74" t="s">
        <v>676</v>
      </c>
      <c r="C983" s="75" t="s">
        <v>120</v>
      </c>
      <c r="D983" s="76">
        <v>24600</v>
      </c>
      <c r="E983" s="76">
        <v>15533.36</v>
      </c>
      <c r="F983" s="88">
        <f t="shared" si="30"/>
        <v>9066.64</v>
      </c>
      <c r="G983" s="89">
        <f t="shared" si="31"/>
        <v>0.63143739837398372</v>
      </c>
    </row>
    <row r="984" spans="1:7" hidden="1">
      <c r="A984" s="73" t="s">
        <v>557</v>
      </c>
      <c r="B984" s="74" t="s">
        <v>676</v>
      </c>
      <c r="C984" s="75" t="s">
        <v>400</v>
      </c>
      <c r="D984" s="76">
        <v>1055468</v>
      </c>
      <c r="E984" s="76">
        <v>643746.35</v>
      </c>
      <c r="F984" s="88">
        <f t="shared" si="30"/>
        <v>411721.65</v>
      </c>
      <c r="G984" s="89">
        <f t="shared" si="31"/>
        <v>0.60991555404806208</v>
      </c>
    </row>
    <row r="985" spans="1:7" hidden="1">
      <c r="A985" s="73" t="s">
        <v>1522</v>
      </c>
      <c r="B985" s="74" t="s">
        <v>676</v>
      </c>
      <c r="C985" s="75" t="s">
        <v>1495</v>
      </c>
      <c r="D985" s="76">
        <v>16713300</v>
      </c>
      <c r="E985" s="76">
        <v>12315000</v>
      </c>
      <c r="F985" s="88">
        <f t="shared" si="30"/>
        <v>4398300</v>
      </c>
      <c r="G985" s="89">
        <f t="shared" si="31"/>
        <v>0.73683832636283675</v>
      </c>
    </row>
    <row r="986" spans="1:7" ht="38.25" hidden="1">
      <c r="A986" s="73" t="s">
        <v>1550</v>
      </c>
      <c r="B986" s="74" t="s">
        <v>676</v>
      </c>
      <c r="C986" s="75" t="s">
        <v>78</v>
      </c>
      <c r="D986" s="76">
        <v>16713300</v>
      </c>
      <c r="E986" s="76">
        <v>12315000</v>
      </c>
      <c r="F986" s="88">
        <f t="shared" si="30"/>
        <v>4398300</v>
      </c>
      <c r="G986" s="89">
        <f t="shared" si="31"/>
        <v>0.73683832636283675</v>
      </c>
    </row>
    <row r="987" spans="1:7" hidden="1">
      <c r="A987" s="73" t="s">
        <v>175</v>
      </c>
      <c r="B987" s="74" t="s">
        <v>676</v>
      </c>
      <c r="C987" s="75" t="s">
        <v>958</v>
      </c>
      <c r="D987" s="76">
        <v>554000</v>
      </c>
      <c r="E987" s="76">
        <v>468575</v>
      </c>
      <c r="F987" s="88">
        <f t="shared" si="30"/>
        <v>85425</v>
      </c>
      <c r="G987" s="89">
        <f t="shared" si="31"/>
        <v>0.84580324909747295</v>
      </c>
    </row>
    <row r="988" spans="1:7" hidden="1">
      <c r="A988" s="73" t="s">
        <v>1076</v>
      </c>
      <c r="B988" s="74" t="s">
        <v>676</v>
      </c>
      <c r="C988" s="75" t="s">
        <v>1114</v>
      </c>
      <c r="D988" s="76">
        <v>142700</v>
      </c>
      <c r="E988" s="76">
        <v>0</v>
      </c>
      <c r="F988" s="88">
        <f t="shared" si="30"/>
        <v>142700</v>
      </c>
      <c r="G988" s="89">
        <f t="shared" si="31"/>
        <v>0</v>
      </c>
    </row>
    <row r="989" spans="1:7" hidden="1">
      <c r="A989" s="73" t="s">
        <v>1268</v>
      </c>
      <c r="B989" s="74" t="s">
        <v>676</v>
      </c>
      <c r="C989" s="75" t="s">
        <v>223</v>
      </c>
      <c r="D989" s="76">
        <v>142700</v>
      </c>
      <c r="E989" s="76">
        <v>0</v>
      </c>
      <c r="F989" s="88">
        <f t="shared" si="30"/>
        <v>142700</v>
      </c>
      <c r="G989" s="89">
        <f t="shared" si="31"/>
        <v>0</v>
      </c>
    </row>
    <row r="990" spans="1:7" hidden="1">
      <c r="A990" s="73" t="s">
        <v>1476</v>
      </c>
      <c r="B990" s="74" t="s">
        <v>676</v>
      </c>
      <c r="C990" s="75" t="s">
        <v>546</v>
      </c>
      <c r="D990" s="76">
        <v>19296868</v>
      </c>
      <c r="E990" s="76">
        <v>13907284.33</v>
      </c>
      <c r="F990" s="88">
        <f t="shared" si="30"/>
        <v>5389583.6699999999</v>
      </c>
      <c r="G990" s="89">
        <f t="shared" si="31"/>
        <v>0.72070163562294154</v>
      </c>
    </row>
    <row r="991" spans="1:7" ht="25.5" hidden="1">
      <c r="A991" s="73" t="s">
        <v>238</v>
      </c>
      <c r="B991" s="74" t="s">
        <v>676</v>
      </c>
      <c r="C991" s="75" t="s">
        <v>812</v>
      </c>
      <c r="D991" s="76">
        <v>2583568</v>
      </c>
      <c r="E991" s="76">
        <v>1592284.33</v>
      </c>
      <c r="F991" s="88">
        <f t="shared" si="30"/>
        <v>991283.66999999993</v>
      </c>
      <c r="G991" s="89">
        <f t="shared" si="31"/>
        <v>0.61631214274213031</v>
      </c>
    </row>
    <row r="992" spans="1:7" ht="38.25" hidden="1">
      <c r="A992" s="73" t="s">
        <v>983</v>
      </c>
      <c r="B992" s="74" t="s">
        <v>676</v>
      </c>
      <c r="C992" s="75" t="s">
        <v>966</v>
      </c>
      <c r="D992" s="76">
        <v>2583568</v>
      </c>
      <c r="E992" s="76">
        <v>1592284.33</v>
      </c>
      <c r="F992" s="88">
        <f t="shared" si="30"/>
        <v>991283.66999999993</v>
      </c>
      <c r="G992" s="89">
        <f t="shared" si="31"/>
        <v>0.61631214274213031</v>
      </c>
    </row>
    <row r="993" spans="1:7" ht="38.25" hidden="1">
      <c r="A993" s="73" t="s">
        <v>281</v>
      </c>
      <c r="B993" s="74" t="s">
        <v>676</v>
      </c>
      <c r="C993" s="75" t="s">
        <v>1542</v>
      </c>
      <c r="D993" s="76">
        <v>2583568</v>
      </c>
      <c r="E993" s="76">
        <v>1592284.33</v>
      </c>
      <c r="F993" s="88">
        <f t="shared" si="30"/>
        <v>991283.66999999993</v>
      </c>
      <c r="G993" s="89">
        <f t="shared" si="31"/>
        <v>0.61631214274213031</v>
      </c>
    </row>
    <row r="994" spans="1:7" hidden="1">
      <c r="A994" s="73" t="s">
        <v>271</v>
      </c>
      <c r="B994" s="74" t="s">
        <v>676</v>
      </c>
      <c r="C994" s="75" t="s">
        <v>1655</v>
      </c>
      <c r="D994" s="76">
        <v>2440868</v>
      </c>
      <c r="E994" s="76">
        <v>1592284.33</v>
      </c>
      <c r="F994" s="88">
        <f t="shared" si="30"/>
        <v>848583.66999999993</v>
      </c>
      <c r="G994" s="89">
        <f t="shared" si="31"/>
        <v>0.65234348190889468</v>
      </c>
    </row>
    <row r="995" spans="1:7" hidden="1">
      <c r="A995" s="73" t="s">
        <v>199</v>
      </c>
      <c r="B995" s="74" t="s">
        <v>676</v>
      </c>
      <c r="C995" s="75" t="s">
        <v>13</v>
      </c>
      <c r="D995" s="76">
        <v>1936868</v>
      </c>
      <c r="E995" s="76">
        <v>1156709.33</v>
      </c>
      <c r="F995" s="88">
        <f t="shared" si="30"/>
        <v>780158.66999999993</v>
      </c>
      <c r="G995" s="89">
        <f t="shared" si="31"/>
        <v>0.59720607186447405</v>
      </c>
    </row>
    <row r="996" spans="1:7" hidden="1">
      <c r="A996" s="73" t="s">
        <v>1359</v>
      </c>
      <c r="B996" s="74" t="s">
        <v>676</v>
      </c>
      <c r="C996" s="75" t="s">
        <v>1222</v>
      </c>
      <c r="D996" s="76">
        <v>700000</v>
      </c>
      <c r="E996" s="76">
        <v>419356.1</v>
      </c>
      <c r="F996" s="88">
        <f t="shared" si="30"/>
        <v>280643.90000000002</v>
      </c>
      <c r="G996" s="89">
        <f t="shared" si="31"/>
        <v>0.59908014285714284</v>
      </c>
    </row>
    <row r="997" spans="1:7" hidden="1">
      <c r="A997" s="73" t="s">
        <v>487</v>
      </c>
      <c r="B997" s="74" t="s">
        <v>676</v>
      </c>
      <c r="C997" s="75" t="s">
        <v>1508</v>
      </c>
      <c r="D997" s="76">
        <v>156800</v>
      </c>
      <c r="E997" s="76">
        <v>78073.52</v>
      </c>
      <c r="F997" s="88">
        <f t="shared" si="30"/>
        <v>78726.48</v>
      </c>
      <c r="G997" s="89">
        <f t="shared" si="31"/>
        <v>0.49791785714285719</v>
      </c>
    </row>
    <row r="998" spans="1:7" hidden="1">
      <c r="A998" s="73" t="s">
        <v>1146</v>
      </c>
      <c r="B998" s="74" t="s">
        <v>676</v>
      </c>
      <c r="C998" s="75" t="s">
        <v>372</v>
      </c>
      <c r="D998" s="76">
        <v>24600</v>
      </c>
      <c r="E998" s="76">
        <v>15533.36</v>
      </c>
      <c r="F998" s="88">
        <f t="shared" si="30"/>
        <v>9066.64</v>
      </c>
      <c r="G998" s="89">
        <f t="shared" si="31"/>
        <v>0.63143739837398372</v>
      </c>
    </row>
    <row r="999" spans="1:7" hidden="1">
      <c r="A999" s="73" t="s">
        <v>557</v>
      </c>
      <c r="B999" s="74" t="s">
        <v>676</v>
      </c>
      <c r="C999" s="75" t="s">
        <v>1315</v>
      </c>
      <c r="D999" s="76">
        <v>1055468</v>
      </c>
      <c r="E999" s="76">
        <v>643746.35</v>
      </c>
      <c r="F999" s="88">
        <f t="shared" si="30"/>
        <v>411721.65</v>
      </c>
      <c r="G999" s="89">
        <f t="shared" si="31"/>
        <v>0.60991555404806208</v>
      </c>
    </row>
    <row r="1000" spans="1:7" hidden="1">
      <c r="A1000" s="73" t="s">
        <v>175</v>
      </c>
      <c r="B1000" s="74" t="s">
        <v>676</v>
      </c>
      <c r="C1000" s="75" t="s">
        <v>194</v>
      </c>
      <c r="D1000" s="76">
        <v>504000</v>
      </c>
      <c r="E1000" s="76">
        <v>435575</v>
      </c>
      <c r="F1000" s="88">
        <f t="shared" si="30"/>
        <v>68425</v>
      </c>
      <c r="G1000" s="89">
        <f t="shared" si="31"/>
        <v>0.86423611111111109</v>
      </c>
    </row>
    <row r="1001" spans="1:7" hidden="1">
      <c r="A1001" s="73" t="s">
        <v>1076</v>
      </c>
      <c r="B1001" s="74" t="s">
        <v>676</v>
      </c>
      <c r="C1001" s="75" t="s">
        <v>1372</v>
      </c>
      <c r="D1001" s="76">
        <v>142700</v>
      </c>
      <c r="E1001" s="76">
        <v>0</v>
      </c>
      <c r="F1001" s="88">
        <f t="shared" si="30"/>
        <v>142700</v>
      </c>
      <c r="G1001" s="89">
        <f t="shared" si="31"/>
        <v>0</v>
      </c>
    </row>
    <row r="1002" spans="1:7" hidden="1">
      <c r="A1002" s="73" t="s">
        <v>1268</v>
      </c>
      <c r="B1002" s="74" t="s">
        <v>676</v>
      </c>
      <c r="C1002" s="75" t="s">
        <v>469</v>
      </c>
      <c r="D1002" s="76">
        <v>142700</v>
      </c>
      <c r="E1002" s="76">
        <v>0</v>
      </c>
      <c r="F1002" s="88">
        <f t="shared" si="30"/>
        <v>142700</v>
      </c>
      <c r="G1002" s="89">
        <f t="shared" si="31"/>
        <v>0</v>
      </c>
    </row>
    <row r="1003" spans="1:7" ht="38.25" hidden="1">
      <c r="A1003" s="73" t="s">
        <v>1302</v>
      </c>
      <c r="B1003" s="74" t="s">
        <v>676</v>
      </c>
      <c r="C1003" s="75" t="s">
        <v>1659</v>
      </c>
      <c r="D1003" s="76">
        <v>16713300</v>
      </c>
      <c r="E1003" s="76">
        <v>12315000</v>
      </c>
      <c r="F1003" s="88">
        <f t="shared" si="30"/>
        <v>4398300</v>
      </c>
      <c r="G1003" s="89">
        <f t="shared" si="31"/>
        <v>0.73683832636283675</v>
      </c>
    </row>
    <row r="1004" spans="1:7" hidden="1">
      <c r="A1004" s="73" t="s">
        <v>566</v>
      </c>
      <c r="B1004" s="74" t="s">
        <v>676</v>
      </c>
      <c r="C1004" s="75" t="s">
        <v>411</v>
      </c>
      <c r="D1004" s="76">
        <v>16713300</v>
      </c>
      <c r="E1004" s="76">
        <v>12315000</v>
      </c>
      <c r="F1004" s="88">
        <f t="shared" si="30"/>
        <v>4398300</v>
      </c>
      <c r="G1004" s="89">
        <f t="shared" si="31"/>
        <v>0.73683832636283675</v>
      </c>
    </row>
    <row r="1005" spans="1:7" ht="63.75" hidden="1">
      <c r="A1005" s="73" t="s">
        <v>1549</v>
      </c>
      <c r="B1005" s="74" t="s">
        <v>676</v>
      </c>
      <c r="C1005" s="75" t="s">
        <v>985</v>
      </c>
      <c r="D1005" s="76">
        <v>16263300</v>
      </c>
      <c r="E1005" s="76">
        <v>12315000</v>
      </c>
      <c r="F1005" s="88">
        <f t="shared" si="30"/>
        <v>3948300</v>
      </c>
      <c r="G1005" s="89">
        <f t="shared" si="31"/>
        <v>0.75722639316743834</v>
      </c>
    </row>
    <row r="1006" spans="1:7" hidden="1">
      <c r="A1006" s="73" t="s">
        <v>271</v>
      </c>
      <c r="B1006" s="74" t="s">
        <v>676</v>
      </c>
      <c r="C1006" s="75" t="s">
        <v>1078</v>
      </c>
      <c r="D1006" s="76">
        <v>16263300</v>
      </c>
      <c r="E1006" s="76">
        <v>12315000</v>
      </c>
      <c r="F1006" s="88">
        <f t="shared" si="30"/>
        <v>3948300</v>
      </c>
      <c r="G1006" s="89">
        <f t="shared" si="31"/>
        <v>0.75722639316743834</v>
      </c>
    </row>
    <row r="1007" spans="1:7" hidden="1">
      <c r="A1007" s="73" t="s">
        <v>1522</v>
      </c>
      <c r="B1007" s="74" t="s">
        <v>676</v>
      </c>
      <c r="C1007" s="75" t="s">
        <v>166</v>
      </c>
      <c r="D1007" s="76">
        <v>16263300</v>
      </c>
      <c r="E1007" s="76">
        <v>12315000</v>
      </c>
      <c r="F1007" s="88">
        <f t="shared" si="30"/>
        <v>3948300</v>
      </c>
      <c r="G1007" s="89">
        <f t="shared" si="31"/>
        <v>0.75722639316743834</v>
      </c>
    </row>
    <row r="1008" spans="1:7" ht="38.25" hidden="1">
      <c r="A1008" s="73" t="s">
        <v>1550</v>
      </c>
      <c r="B1008" s="74" t="s">
        <v>676</v>
      </c>
      <c r="C1008" s="75" t="s">
        <v>449</v>
      </c>
      <c r="D1008" s="76">
        <v>16263300</v>
      </c>
      <c r="E1008" s="76">
        <v>12315000</v>
      </c>
      <c r="F1008" s="88">
        <f t="shared" si="30"/>
        <v>3948300</v>
      </c>
      <c r="G1008" s="89">
        <f t="shared" si="31"/>
        <v>0.75722639316743834</v>
      </c>
    </row>
    <row r="1009" spans="1:7" ht="25.5" hidden="1">
      <c r="A1009" s="73" t="s">
        <v>1547</v>
      </c>
      <c r="B1009" s="74" t="s">
        <v>676</v>
      </c>
      <c r="C1009" s="75" t="s">
        <v>1534</v>
      </c>
      <c r="D1009" s="76">
        <v>450000</v>
      </c>
      <c r="E1009" s="76">
        <v>0</v>
      </c>
      <c r="F1009" s="88">
        <f t="shared" si="30"/>
        <v>450000</v>
      </c>
      <c r="G1009" s="89">
        <f t="shared" si="31"/>
        <v>0</v>
      </c>
    </row>
    <row r="1010" spans="1:7" hidden="1">
      <c r="A1010" s="73" t="s">
        <v>271</v>
      </c>
      <c r="B1010" s="74" t="s">
        <v>676</v>
      </c>
      <c r="C1010" s="75" t="s">
        <v>1649</v>
      </c>
      <c r="D1010" s="76">
        <v>450000</v>
      </c>
      <c r="E1010" s="76">
        <v>0</v>
      </c>
      <c r="F1010" s="88">
        <f t="shared" si="30"/>
        <v>450000</v>
      </c>
      <c r="G1010" s="89">
        <f t="shared" si="31"/>
        <v>0</v>
      </c>
    </row>
    <row r="1011" spans="1:7" hidden="1">
      <c r="A1011" s="73" t="s">
        <v>1522</v>
      </c>
      <c r="B1011" s="74" t="s">
        <v>676</v>
      </c>
      <c r="C1011" s="75" t="s">
        <v>749</v>
      </c>
      <c r="D1011" s="76">
        <v>450000</v>
      </c>
      <c r="E1011" s="76">
        <v>0</v>
      </c>
      <c r="F1011" s="88">
        <f t="shared" si="30"/>
        <v>450000</v>
      </c>
      <c r="G1011" s="89">
        <f t="shared" si="31"/>
        <v>0</v>
      </c>
    </row>
    <row r="1012" spans="1:7" ht="38.25" hidden="1">
      <c r="A1012" s="73" t="s">
        <v>1550</v>
      </c>
      <c r="B1012" s="74" t="s">
        <v>676</v>
      </c>
      <c r="C1012" s="75" t="s">
        <v>1013</v>
      </c>
      <c r="D1012" s="76">
        <v>450000</v>
      </c>
      <c r="E1012" s="76">
        <v>0</v>
      </c>
      <c r="F1012" s="88">
        <f t="shared" si="30"/>
        <v>450000</v>
      </c>
      <c r="G1012" s="89">
        <f t="shared" si="31"/>
        <v>0</v>
      </c>
    </row>
    <row r="1013" spans="1:7" hidden="1">
      <c r="A1013" s="73" t="s">
        <v>420</v>
      </c>
      <c r="B1013" s="74" t="s">
        <v>676</v>
      </c>
      <c r="C1013" s="75" t="s">
        <v>1131</v>
      </c>
      <c r="D1013" s="76">
        <v>50000</v>
      </c>
      <c r="E1013" s="76">
        <v>33000</v>
      </c>
      <c r="F1013" s="88">
        <f t="shared" si="30"/>
        <v>17000</v>
      </c>
      <c r="G1013" s="89">
        <f t="shared" si="31"/>
        <v>0.66</v>
      </c>
    </row>
    <row r="1014" spans="1:7" ht="25.5" hidden="1">
      <c r="A1014" s="73" t="s">
        <v>238</v>
      </c>
      <c r="B1014" s="74" t="s">
        <v>676</v>
      </c>
      <c r="C1014" s="75" t="s">
        <v>733</v>
      </c>
      <c r="D1014" s="76">
        <v>50000</v>
      </c>
      <c r="E1014" s="76">
        <v>33000</v>
      </c>
      <c r="F1014" s="88">
        <f t="shared" si="30"/>
        <v>17000</v>
      </c>
      <c r="G1014" s="89">
        <f t="shared" si="31"/>
        <v>0.66</v>
      </c>
    </row>
    <row r="1015" spans="1:7" ht="38.25" hidden="1">
      <c r="A1015" s="73" t="s">
        <v>983</v>
      </c>
      <c r="B1015" s="74" t="s">
        <v>676</v>
      </c>
      <c r="C1015" s="75" t="s">
        <v>875</v>
      </c>
      <c r="D1015" s="76">
        <v>50000</v>
      </c>
      <c r="E1015" s="76">
        <v>33000</v>
      </c>
      <c r="F1015" s="88">
        <f t="shared" si="30"/>
        <v>17000</v>
      </c>
      <c r="G1015" s="89">
        <f t="shared" si="31"/>
        <v>0.66</v>
      </c>
    </row>
    <row r="1016" spans="1:7" ht="38.25" hidden="1">
      <c r="A1016" s="73" t="s">
        <v>281</v>
      </c>
      <c r="B1016" s="74" t="s">
        <v>676</v>
      </c>
      <c r="C1016" s="75" t="s">
        <v>1459</v>
      </c>
      <c r="D1016" s="76">
        <v>50000</v>
      </c>
      <c r="E1016" s="76">
        <v>33000</v>
      </c>
      <c r="F1016" s="88">
        <f t="shared" si="30"/>
        <v>17000</v>
      </c>
      <c r="G1016" s="89">
        <f t="shared" si="31"/>
        <v>0.66</v>
      </c>
    </row>
    <row r="1017" spans="1:7" hidden="1">
      <c r="A1017" s="73" t="s">
        <v>271</v>
      </c>
      <c r="B1017" s="74" t="s">
        <v>676</v>
      </c>
      <c r="C1017" s="75" t="s">
        <v>1578</v>
      </c>
      <c r="D1017" s="76">
        <v>50000</v>
      </c>
      <c r="E1017" s="76">
        <v>33000</v>
      </c>
      <c r="F1017" s="88">
        <f t="shared" si="30"/>
        <v>17000</v>
      </c>
      <c r="G1017" s="89">
        <f t="shared" si="31"/>
        <v>0.66</v>
      </c>
    </row>
    <row r="1018" spans="1:7" hidden="1">
      <c r="A1018" s="73" t="s">
        <v>175</v>
      </c>
      <c r="B1018" s="74" t="s">
        <v>676</v>
      </c>
      <c r="C1018" s="75" t="s">
        <v>108</v>
      </c>
      <c r="D1018" s="76">
        <v>50000</v>
      </c>
      <c r="E1018" s="76">
        <v>33000</v>
      </c>
      <c r="F1018" s="88">
        <f t="shared" si="30"/>
        <v>17000</v>
      </c>
      <c r="G1018" s="89">
        <f t="shared" si="31"/>
        <v>0.66</v>
      </c>
    </row>
    <row r="1019" spans="1:7" ht="25.5">
      <c r="A1019" s="90" t="s">
        <v>1145</v>
      </c>
      <c r="B1019" s="91" t="s">
        <v>676</v>
      </c>
      <c r="C1019" s="92" t="s">
        <v>85</v>
      </c>
      <c r="D1019" s="93">
        <v>200000</v>
      </c>
      <c r="E1019" s="93">
        <v>0</v>
      </c>
      <c r="F1019" s="66">
        <f t="shared" si="30"/>
        <v>200000</v>
      </c>
      <c r="G1019" s="67">
        <f t="shared" si="31"/>
        <v>0</v>
      </c>
    </row>
    <row r="1020" spans="1:7" hidden="1">
      <c r="A1020" s="73" t="s">
        <v>271</v>
      </c>
      <c r="B1020" s="74" t="s">
        <v>676</v>
      </c>
      <c r="C1020" s="75" t="s">
        <v>204</v>
      </c>
      <c r="D1020" s="76">
        <v>200000</v>
      </c>
      <c r="E1020" s="76">
        <v>0</v>
      </c>
      <c r="F1020" s="88">
        <f t="shared" si="30"/>
        <v>200000</v>
      </c>
      <c r="G1020" s="89">
        <f t="shared" si="31"/>
        <v>0</v>
      </c>
    </row>
    <row r="1021" spans="1:7" ht="25.5" hidden="1">
      <c r="A1021" s="73" t="s">
        <v>1442</v>
      </c>
      <c r="B1021" s="74" t="s">
        <v>676</v>
      </c>
      <c r="C1021" s="75" t="s">
        <v>1293</v>
      </c>
      <c r="D1021" s="76">
        <v>200000</v>
      </c>
      <c r="E1021" s="76">
        <v>0</v>
      </c>
      <c r="F1021" s="88">
        <f t="shared" si="30"/>
        <v>200000</v>
      </c>
      <c r="G1021" s="89">
        <f t="shared" si="31"/>
        <v>0</v>
      </c>
    </row>
    <row r="1022" spans="1:7" hidden="1">
      <c r="A1022" s="73" t="s">
        <v>774</v>
      </c>
      <c r="B1022" s="74" t="s">
        <v>676</v>
      </c>
      <c r="C1022" s="75" t="s">
        <v>1566</v>
      </c>
      <c r="D1022" s="76">
        <v>200000</v>
      </c>
      <c r="E1022" s="76">
        <v>0</v>
      </c>
      <c r="F1022" s="88">
        <f t="shared" si="30"/>
        <v>200000</v>
      </c>
      <c r="G1022" s="89">
        <f t="shared" si="31"/>
        <v>0</v>
      </c>
    </row>
    <row r="1023" spans="1:7" ht="25.5" hidden="1">
      <c r="A1023" s="73" t="s">
        <v>1489</v>
      </c>
      <c r="B1023" s="74" t="s">
        <v>676</v>
      </c>
      <c r="C1023" s="75" t="s">
        <v>708</v>
      </c>
      <c r="D1023" s="76">
        <v>200000</v>
      </c>
      <c r="E1023" s="76">
        <v>0</v>
      </c>
      <c r="F1023" s="88">
        <f t="shared" si="30"/>
        <v>200000</v>
      </c>
      <c r="G1023" s="89">
        <f t="shared" si="31"/>
        <v>0</v>
      </c>
    </row>
    <row r="1024" spans="1:7" ht="25.5" hidden="1">
      <c r="A1024" s="73" t="s">
        <v>1442</v>
      </c>
      <c r="B1024" s="74" t="s">
        <v>676</v>
      </c>
      <c r="C1024" s="75" t="s">
        <v>451</v>
      </c>
      <c r="D1024" s="76">
        <v>200000</v>
      </c>
      <c r="E1024" s="76">
        <v>0</v>
      </c>
      <c r="F1024" s="88">
        <f t="shared" si="30"/>
        <v>200000</v>
      </c>
      <c r="G1024" s="89">
        <f t="shared" si="31"/>
        <v>0</v>
      </c>
    </row>
    <row r="1025" spans="1:7" hidden="1">
      <c r="A1025" s="73" t="s">
        <v>1538</v>
      </c>
      <c r="B1025" s="74" t="s">
        <v>676</v>
      </c>
      <c r="C1025" s="75" t="s">
        <v>1190</v>
      </c>
      <c r="D1025" s="76">
        <v>200000</v>
      </c>
      <c r="E1025" s="76">
        <v>0</v>
      </c>
      <c r="F1025" s="88">
        <f t="shared" si="30"/>
        <v>200000</v>
      </c>
      <c r="G1025" s="89">
        <f t="shared" si="31"/>
        <v>0</v>
      </c>
    </row>
    <row r="1026" spans="1:7" hidden="1">
      <c r="A1026" s="73" t="s">
        <v>271</v>
      </c>
      <c r="B1026" s="74" t="s">
        <v>676</v>
      </c>
      <c r="C1026" s="75" t="s">
        <v>349</v>
      </c>
      <c r="D1026" s="76">
        <v>200000</v>
      </c>
      <c r="E1026" s="76">
        <v>0</v>
      </c>
      <c r="F1026" s="88">
        <f t="shared" si="30"/>
        <v>200000</v>
      </c>
      <c r="G1026" s="89">
        <f t="shared" si="31"/>
        <v>0</v>
      </c>
    </row>
    <row r="1027" spans="1:7" ht="25.5" hidden="1">
      <c r="A1027" s="73" t="s">
        <v>1442</v>
      </c>
      <c r="B1027" s="74" t="s">
        <v>676</v>
      </c>
      <c r="C1027" s="75" t="s">
        <v>746</v>
      </c>
      <c r="D1027" s="76">
        <v>200000</v>
      </c>
      <c r="E1027" s="76">
        <v>0</v>
      </c>
      <c r="F1027" s="88">
        <f t="shared" si="30"/>
        <v>200000</v>
      </c>
      <c r="G1027" s="89">
        <f t="shared" si="31"/>
        <v>0</v>
      </c>
    </row>
    <row r="1028" spans="1:7" hidden="1">
      <c r="A1028" s="73" t="s">
        <v>774</v>
      </c>
      <c r="B1028" s="74" t="s">
        <v>676</v>
      </c>
      <c r="C1028" s="75" t="s">
        <v>1011</v>
      </c>
      <c r="D1028" s="76">
        <v>200000</v>
      </c>
      <c r="E1028" s="76">
        <v>0</v>
      </c>
      <c r="F1028" s="88">
        <f t="shared" si="30"/>
        <v>200000</v>
      </c>
      <c r="G1028" s="89">
        <f t="shared" si="31"/>
        <v>0</v>
      </c>
    </row>
    <row r="1029" spans="1:7" ht="51.75" thickBot="1">
      <c r="A1029" s="90" t="s">
        <v>912</v>
      </c>
      <c r="B1029" s="91" t="s">
        <v>676</v>
      </c>
      <c r="C1029" s="92" t="s">
        <v>1361</v>
      </c>
      <c r="D1029" s="93">
        <v>0</v>
      </c>
      <c r="E1029" s="93">
        <v>0</v>
      </c>
      <c r="F1029" s="66">
        <f t="shared" si="30"/>
        <v>0</v>
      </c>
      <c r="G1029" s="67">
        <v>0</v>
      </c>
    </row>
    <row r="1030" spans="1:7" ht="13.5" hidden="1" thickBot="1">
      <c r="A1030" s="73" t="s">
        <v>271</v>
      </c>
      <c r="B1030" s="74" t="s">
        <v>676</v>
      </c>
      <c r="C1030" s="75" t="s">
        <v>1474</v>
      </c>
      <c r="D1030" s="76">
        <v>0</v>
      </c>
      <c r="E1030" s="76">
        <v>0</v>
      </c>
      <c r="F1030" s="88">
        <f t="shared" si="30"/>
        <v>0</v>
      </c>
      <c r="G1030" s="89">
        <v>0</v>
      </c>
    </row>
    <row r="1031" spans="1:7" ht="13.5" hidden="1" thickBot="1">
      <c r="A1031" s="73" t="s">
        <v>1401</v>
      </c>
      <c r="B1031" s="74" t="s">
        <v>676</v>
      </c>
      <c r="C1031" s="75" t="s">
        <v>233</v>
      </c>
      <c r="D1031" s="76">
        <v>0</v>
      </c>
      <c r="E1031" s="76">
        <v>0</v>
      </c>
      <c r="F1031" s="88">
        <f t="shared" si="30"/>
        <v>0</v>
      </c>
      <c r="G1031" s="89">
        <v>0</v>
      </c>
    </row>
    <row r="1032" spans="1:7" ht="26.25" hidden="1" thickBot="1">
      <c r="A1032" s="73" t="s">
        <v>170</v>
      </c>
      <c r="B1032" s="74" t="s">
        <v>676</v>
      </c>
      <c r="C1032" s="75" t="s">
        <v>1175</v>
      </c>
      <c r="D1032" s="76">
        <v>0</v>
      </c>
      <c r="E1032" s="76">
        <v>0</v>
      </c>
      <c r="F1032" s="88">
        <f t="shared" si="30"/>
        <v>0</v>
      </c>
      <c r="G1032" s="89">
        <v>0</v>
      </c>
    </row>
    <row r="1033" spans="1:7" ht="39" hidden="1" thickBot="1">
      <c r="A1033" s="73" t="s">
        <v>962</v>
      </c>
      <c r="B1033" s="74" t="s">
        <v>676</v>
      </c>
      <c r="C1033" s="75" t="s">
        <v>1272</v>
      </c>
      <c r="D1033" s="76">
        <v>0</v>
      </c>
      <c r="E1033" s="76">
        <v>0</v>
      </c>
      <c r="F1033" s="88">
        <f t="shared" ref="F1033:F1046" si="32">D1033-E1033</f>
        <v>0</v>
      </c>
      <c r="G1033" s="89">
        <v>0</v>
      </c>
    </row>
    <row r="1034" spans="1:7" ht="13.5" hidden="1" thickBot="1">
      <c r="A1034" s="73" t="s">
        <v>1125</v>
      </c>
      <c r="B1034" s="74" t="s">
        <v>676</v>
      </c>
      <c r="C1034" s="75" t="s">
        <v>1432</v>
      </c>
      <c r="D1034" s="76">
        <v>0</v>
      </c>
      <c r="E1034" s="76">
        <v>0</v>
      </c>
      <c r="F1034" s="88">
        <f t="shared" si="32"/>
        <v>0</v>
      </c>
      <c r="G1034" s="89">
        <v>0</v>
      </c>
    </row>
    <row r="1035" spans="1:7" ht="13.5" hidden="1" thickBot="1">
      <c r="A1035" s="73" t="s">
        <v>1235</v>
      </c>
      <c r="B1035" s="74" t="s">
        <v>676</v>
      </c>
      <c r="C1035" s="75" t="s">
        <v>791</v>
      </c>
      <c r="D1035" s="76">
        <v>0</v>
      </c>
      <c r="E1035" s="76">
        <v>0</v>
      </c>
      <c r="F1035" s="88">
        <f t="shared" si="32"/>
        <v>0</v>
      </c>
      <c r="G1035" s="89">
        <v>0</v>
      </c>
    </row>
    <row r="1036" spans="1:7" ht="26.25" hidden="1" thickBot="1">
      <c r="A1036" s="73" t="s">
        <v>210</v>
      </c>
      <c r="B1036" s="74" t="s">
        <v>676</v>
      </c>
      <c r="C1036" s="75" t="s">
        <v>1365</v>
      </c>
      <c r="D1036" s="76">
        <v>0</v>
      </c>
      <c r="E1036" s="76">
        <v>0</v>
      </c>
      <c r="F1036" s="88">
        <f t="shared" si="32"/>
        <v>0</v>
      </c>
      <c r="G1036" s="89">
        <v>0</v>
      </c>
    </row>
    <row r="1037" spans="1:7" ht="13.5" hidden="1" thickBot="1">
      <c r="A1037" s="73" t="s">
        <v>271</v>
      </c>
      <c r="B1037" s="74" t="s">
        <v>676</v>
      </c>
      <c r="C1037" s="75" t="s">
        <v>1481</v>
      </c>
      <c r="D1037" s="76">
        <v>0</v>
      </c>
      <c r="E1037" s="76">
        <v>0</v>
      </c>
      <c r="F1037" s="88">
        <f t="shared" si="32"/>
        <v>0</v>
      </c>
      <c r="G1037" s="89">
        <v>0</v>
      </c>
    </row>
    <row r="1038" spans="1:7" ht="13.5" hidden="1" thickBot="1">
      <c r="A1038" s="73" t="s">
        <v>1401</v>
      </c>
      <c r="B1038" s="74" t="s">
        <v>676</v>
      </c>
      <c r="C1038" s="75" t="s">
        <v>931</v>
      </c>
      <c r="D1038" s="76">
        <v>0</v>
      </c>
      <c r="E1038" s="76">
        <v>0</v>
      </c>
      <c r="F1038" s="88">
        <f t="shared" si="32"/>
        <v>0</v>
      </c>
      <c r="G1038" s="89">
        <v>0</v>
      </c>
    </row>
    <row r="1039" spans="1:7" ht="26.25" hidden="1" thickBot="1">
      <c r="A1039" s="73" t="s">
        <v>170</v>
      </c>
      <c r="B1039" s="74" t="s">
        <v>676</v>
      </c>
      <c r="C1039" s="75" t="s">
        <v>1182</v>
      </c>
      <c r="D1039" s="76">
        <v>0</v>
      </c>
      <c r="E1039" s="76">
        <v>0</v>
      </c>
      <c r="F1039" s="88">
        <f t="shared" si="32"/>
        <v>0</v>
      </c>
      <c r="G1039" s="89">
        <v>0</v>
      </c>
    </row>
    <row r="1040" spans="1:7" ht="13.5" hidden="1" thickBot="1">
      <c r="A1040" s="73" t="s">
        <v>1081</v>
      </c>
      <c r="B1040" s="74" t="s">
        <v>676</v>
      </c>
      <c r="C1040" s="75" t="s">
        <v>1179</v>
      </c>
      <c r="D1040" s="76">
        <v>0</v>
      </c>
      <c r="E1040" s="76">
        <v>0</v>
      </c>
      <c r="F1040" s="88">
        <f t="shared" si="32"/>
        <v>0</v>
      </c>
      <c r="G1040" s="89">
        <v>0</v>
      </c>
    </row>
    <row r="1041" spans="1:7" ht="13.5" hidden="1" thickBot="1">
      <c r="A1041" s="73" t="s">
        <v>1125</v>
      </c>
      <c r="B1041" s="74" t="s">
        <v>676</v>
      </c>
      <c r="C1041" s="75" t="s">
        <v>1348</v>
      </c>
      <c r="D1041" s="76">
        <v>0</v>
      </c>
      <c r="E1041" s="76">
        <v>0</v>
      </c>
      <c r="F1041" s="88">
        <f t="shared" si="32"/>
        <v>0</v>
      </c>
      <c r="G1041" s="89">
        <v>0</v>
      </c>
    </row>
    <row r="1042" spans="1:7" ht="13.5" hidden="1" thickBot="1">
      <c r="A1042" s="73" t="s">
        <v>1235</v>
      </c>
      <c r="B1042" s="74" t="s">
        <v>676</v>
      </c>
      <c r="C1042" s="75" t="s">
        <v>720</v>
      </c>
      <c r="D1042" s="76">
        <v>0</v>
      </c>
      <c r="E1042" s="76">
        <v>0</v>
      </c>
      <c r="F1042" s="88">
        <f t="shared" si="32"/>
        <v>0</v>
      </c>
      <c r="G1042" s="89">
        <v>0</v>
      </c>
    </row>
    <row r="1043" spans="1:7" ht="13.5" hidden="1" thickBot="1">
      <c r="A1043" s="73" t="s">
        <v>1081</v>
      </c>
      <c r="B1043" s="74" t="s">
        <v>676</v>
      </c>
      <c r="C1043" s="75" t="s">
        <v>167</v>
      </c>
      <c r="D1043" s="76">
        <v>0</v>
      </c>
      <c r="E1043" s="76">
        <v>0</v>
      </c>
      <c r="F1043" s="88">
        <f t="shared" si="32"/>
        <v>0</v>
      </c>
      <c r="G1043" s="89">
        <v>0</v>
      </c>
    </row>
    <row r="1044" spans="1:7" ht="13.5" hidden="1" thickBot="1">
      <c r="A1044" s="73" t="s">
        <v>271</v>
      </c>
      <c r="B1044" s="74" t="s">
        <v>676</v>
      </c>
      <c r="C1044" s="75" t="s">
        <v>303</v>
      </c>
      <c r="D1044" s="76">
        <v>0</v>
      </c>
      <c r="E1044" s="76">
        <v>0</v>
      </c>
      <c r="F1044" s="88">
        <f t="shared" si="32"/>
        <v>0</v>
      </c>
      <c r="G1044" s="89">
        <v>0</v>
      </c>
    </row>
    <row r="1045" spans="1:7" ht="13.5" hidden="1" thickBot="1">
      <c r="A1045" s="73" t="s">
        <v>1401</v>
      </c>
      <c r="B1045" s="74" t="s">
        <v>676</v>
      </c>
      <c r="C1045" s="75" t="s">
        <v>1419</v>
      </c>
      <c r="D1045" s="76">
        <v>0</v>
      </c>
      <c r="E1045" s="76">
        <v>0</v>
      </c>
      <c r="F1045" s="88">
        <f t="shared" si="32"/>
        <v>0</v>
      </c>
      <c r="G1045" s="89">
        <v>0</v>
      </c>
    </row>
    <row r="1046" spans="1:7" ht="26.25" hidden="1" thickBot="1">
      <c r="A1046" s="73" t="s">
        <v>170</v>
      </c>
      <c r="B1046" s="74" t="s">
        <v>676</v>
      </c>
      <c r="C1046" s="75" t="s">
        <v>2</v>
      </c>
      <c r="D1046" s="76">
        <v>0</v>
      </c>
      <c r="E1046" s="76">
        <v>0</v>
      </c>
      <c r="F1046" s="88">
        <f t="shared" si="32"/>
        <v>0</v>
      </c>
      <c r="G1046" s="89">
        <v>0</v>
      </c>
    </row>
    <row r="1047" spans="1:7" ht="13.5" thickBot="1">
      <c r="A1047" s="77"/>
      <c r="B1047" s="78"/>
      <c r="C1047" s="78"/>
      <c r="D1047" s="78"/>
      <c r="E1047" s="78"/>
      <c r="F1047" s="78"/>
      <c r="G1047" s="78"/>
    </row>
    <row r="1048" spans="1:7" ht="26.25" thickBot="1">
      <c r="A1048" s="79" t="s">
        <v>1559</v>
      </c>
      <c r="B1048" s="80">
        <v>450</v>
      </c>
      <c r="C1048" s="81" t="s">
        <v>599</v>
      </c>
      <c r="D1048" s="82">
        <v>-396365800</v>
      </c>
      <c r="E1048" s="82">
        <v>-173036257.44999999</v>
      </c>
      <c r="F1048" s="88">
        <f t="shared" ref="F1048" si="33">D1048-E1048</f>
        <v>-223329542.55000001</v>
      </c>
      <c r="G1048" s="89">
        <f t="shared" ref="G1048" si="34">E1048/D1048</f>
        <v>0.43655698208573995</v>
      </c>
    </row>
    <row r="1049" spans="1:7">
      <c r="A1049" s="68"/>
      <c r="B1049" s="83"/>
      <c r="C1049" s="83"/>
      <c r="D1049" s="84"/>
      <c r="E1049" s="84"/>
      <c r="F1049" s="84"/>
      <c r="G1049" s="84"/>
    </row>
  </sheetData>
  <autoFilter ref="A5:G1046">
    <filterColumn colId="2">
      <filters blank="1"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mergeCells count="1">
    <mergeCell ref="F2:G2"/>
  </mergeCells>
  <pageMargins left="0.59055118110236227" right="0.19685039370078741" top="0.19685039370078741" bottom="0.19685039370078741" header="0" footer="0"/>
  <pageSetup paperSize="9" scale="94" fitToHeight="0" orientation="landscape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36"/>
  <sheetViews>
    <sheetView zoomScaleNormal="100" workbookViewId="0">
      <selection activeCell="A22" sqref="A22:G22"/>
    </sheetView>
  </sheetViews>
  <sheetFormatPr defaultColWidth="8.85546875" defaultRowHeight="15"/>
  <cols>
    <col min="1" max="1" width="40.140625" style="109" customWidth="1"/>
    <col min="2" max="2" width="10.7109375" style="109" customWidth="1"/>
    <col min="3" max="3" width="25.140625" style="109" customWidth="1"/>
    <col min="4" max="4" width="16.28515625" style="109" customWidth="1"/>
    <col min="5" max="5" width="16.5703125" style="109" customWidth="1"/>
    <col min="6" max="6" width="17.140625" style="109" customWidth="1"/>
    <col min="7" max="7" width="10.42578125" style="109" customWidth="1"/>
    <col min="8" max="16384" width="8.85546875" style="10"/>
  </cols>
  <sheetData>
    <row r="1" spans="1:7">
      <c r="A1" s="116"/>
      <c r="B1" s="117"/>
      <c r="C1" s="118" t="s">
        <v>620</v>
      </c>
      <c r="D1" s="119" t="s">
        <v>620</v>
      </c>
      <c r="E1" s="119" t="s">
        <v>620</v>
      </c>
      <c r="F1" s="119" t="s">
        <v>620</v>
      </c>
      <c r="G1" s="119" t="s">
        <v>620</v>
      </c>
    </row>
    <row r="2" spans="1:7">
      <c r="A2" s="120" t="s">
        <v>328</v>
      </c>
      <c r="B2" s="121"/>
      <c r="C2" s="121"/>
      <c r="D2" s="122" t="s">
        <v>620</v>
      </c>
      <c r="E2" s="122" t="s">
        <v>620</v>
      </c>
      <c r="F2" s="123" t="s">
        <v>1234</v>
      </c>
      <c r="G2" s="124"/>
    </row>
    <row r="3" spans="1:7">
      <c r="A3" s="125"/>
      <c r="B3" s="126" t="s">
        <v>620</v>
      </c>
      <c r="C3" s="127"/>
      <c r="D3" s="128" t="s">
        <v>620</v>
      </c>
      <c r="E3" s="128" t="s">
        <v>620</v>
      </c>
      <c r="F3" s="128" t="s">
        <v>620</v>
      </c>
      <c r="G3" s="128" t="s">
        <v>620</v>
      </c>
    </row>
    <row r="4" spans="1:7" ht="38.25">
      <c r="A4" s="94" t="s">
        <v>292</v>
      </c>
      <c r="B4" s="94" t="s">
        <v>591</v>
      </c>
      <c r="C4" s="95" t="s">
        <v>1679</v>
      </c>
      <c r="D4" s="58" t="s">
        <v>1478</v>
      </c>
      <c r="E4" s="59" t="s">
        <v>1617</v>
      </c>
      <c r="F4" s="115" t="s">
        <v>1677</v>
      </c>
      <c r="G4" s="115" t="s">
        <v>1678</v>
      </c>
    </row>
    <row r="5" spans="1:7" ht="15.75" thickBot="1">
      <c r="A5" s="61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</row>
    <row r="6" spans="1:7" ht="26.25">
      <c r="A6" s="146" t="s">
        <v>532</v>
      </c>
      <c r="B6" s="147" t="s">
        <v>1176</v>
      </c>
      <c r="C6" s="148" t="s">
        <v>599</v>
      </c>
      <c r="D6" s="43">
        <v>396365800</v>
      </c>
      <c r="E6" s="43">
        <v>173036257.44999999</v>
      </c>
      <c r="F6" s="64">
        <f t="shared" ref="F6" si="0">D6-E6</f>
        <v>223329542.55000001</v>
      </c>
      <c r="G6" s="65">
        <f t="shared" ref="G6" si="1">E6/D6</f>
        <v>0.43655698208573995</v>
      </c>
    </row>
    <row r="7" spans="1:7">
      <c r="A7" s="130" t="s">
        <v>563</v>
      </c>
      <c r="B7" s="131" t="s">
        <v>620</v>
      </c>
      <c r="C7" s="132" t="s">
        <v>620</v>
      </c>
      <c r="D7" s="132" t="s">
        <v>620</v>
      </c>
      <c r="E7" s="132" t="s">
        <v>620</v>
      </c>
      <c r="F7" s="132" t="s">
        <v>620</v>
      </c>
      <c r="G7" s="133" t="s">
        <v>620</v>
      </c>
    </row>
    <row r="8" spans="1:7" ht="26.25">
      <c r="A8" s="154" t="s">
        <v>1257</v>
      </c>
      <c r="B8" s="155" t="s">
        <v>1209</v>
      </c>
      <c r="C8" s="156" t="s">
        <v>599</v>
      </c>
      <c r="D8" s="157">
        <v>-11470200</v>
      </c>
      <c r="E8" s="157">
        <v>0</v>
      </c>
      <c r="F8" s="157">
        <f>D8-E8</f>
        <v>-11470200</v>
      </c>
      <c r="G8" s="158">
        <f>E8/D8</f>
        <v>0</v>
      </c>
    </row>
    <row r="9" spans="1:7">
      <c r="A9" s="138" t="s">
        <v>574</v>
      </c>
      <c r="B9" s="131" t="s">
        <v>620</v>
      </c>
      <c r="C9" s="132" t="s">
        <v>620</v>
      </c>
      <c r="D9" s="132" t="s">
        <v>620</v>
      </c>
      <c r="E9" s="132" t="s">
        <v>620</v>
      </c>
      <c r="F9" s="132" t="s">
        <v>620</v>
      </c>
      <c r="G9" s="132" t="s">
        <v>620</v>
      </c>
    </row>
    <row r="10" spans="1:7">
      <c r="A10" s="129"/>
      <c r="B10" s="139" t="s">
        <v>620</v>
      </c>
      <c r="C10" s="136" t="s">
        <v>620</v>
      </c>
      <c r="D10" s="136" t="s">
        <v>620</v>
      </c>
      <c r="E10" s="136" t="s">
        <v>620</v>
      </c>
      <c r="F10" s="136" t="s">
        <v>620</v>
      </c>
      <c r="G10" s="136" t="s">
        <v>620</v>
      </c>
    </row>
    <row r="11" spans="1:7" ht="26.25">
      <c r="A11" s="151" t="s">
        <v>241</v>
      </c>
      <c r="B11" s="152" t="s">
        <v>1209</v>
      </c>
      <c r="C11" s="153" t="s">
        <v>767</v>
      </c>
      <c r="D11" s="149">
        <v>6000000</v>
      </c>
      <c r="E11" s="149">
        <v>0</v>
      </c>
      <c r="F11" s="149">
        <f t="shared" ref="F11" si="2">D11-E11</f>
        <v>6000000</v>
      </c>
      <c r="G11" s="150">
        <f t="shared" ref="G11" si="3">E11/D11</f>
        <v>0</v>
      </c>
    </row>
    <row r="12" spans="1:7" ht="39" hidden="1">
      <c r="A12" s="140" t="s">
        <v>448</v>
      </c>
      <c r="B12" s="141" t="s">
        <v>1209</v>
      </c>
      <c r="C12" s="142" t="s">
        <v>814</v>
      </c>
      <c r="D12" s="137">
        <v>6000000</v>
      </c>
      <c r="E12" s="137">
        <v>0</v>
      </c>
      <c r="F12" s="137">
        <f t="shared" ref="F12:F34" si="4">D12-E12</f>
        <v>6000000</v>
      </c>
      <c r="G12" s="145">
        <f t="shared" ref="G12:G34" si="5">E12/D12</f>
        <v>0</v>
      </c>
    </row>
    <row r="13" spans="1:7" ht="51.75" hidden="1">
      <c r="A13" s="140" t="s">
        <v>507</v>
      </c>
      <c r="B13" s="141" t="s">
        <v>1209</v>
      </c>
      <c r="C13" s="142" t="s">
        <v>261</v>
      </c>
      <c r="D13" s="137">
        <v>6000000</v>
      </c>
      <c r="E13" s="137">
        <v>0</v>
      </c>
      <c r="F13" s="137">
        <f t="shared" si="4"/>
        <v>6000000</v>
      </c>
      <c r="G13" s="145">
        <f t="shared" si="5"/>
        <v>0</v>
      </c>
    </row>
    <row r="14" spans="1:7" ht="26.25">
      <c r="A14" s="151" t="s">
        <v>709</v>
      </c>
      <c r="B14" s="152" t="s">
        <v>1209</v>
      </c>
      <c r="C14" s="153" t="s">
        <v>694</v>
      </c>
      <c r="D14" s="149">
        <v>-17470200</v>
      </c>
      <c r="E14" s="149">
        <v>0</v>
      </c>
      <c r="F14" s="149">
        <f t="shared" si="4"/>
        <v>-17470200</v>
      </c>
      <c r="G14" s="150">
        <f t="shared" si="5"/>
        <v>0</v>
      </c>
    </row>
    <row r="15" spans="1:7" ht="26.25" hidden="1">
      <c r="A15" s="140" t="s">
        <v>37</v>
      </c>
      <c r="B15" s="141" t="s">
        <v>1209</v>
      </c>
      <c r="C15" s="142" t="s">
        <v>1121</v>
      </c>
      <c r="D15" s="137">
        <v>-17470200</v>
      </c>
      <c r="E15" s="137">
        <v>0</v>
      </c>
      <c r="F15" s="137">
        <f t="shared" si="4"/>
        <v>-17470200</v>
      </c>
      <c r="G15" s="145">
        <f t="shared" si="5"/>
        <v>0</v>
      </c>
    </row>
    <row r="16" spans="1:7" ht="39" hidden="1">
      <c r="A16" s="140" t="s">
        <v>189</v>
      </c>
      <c r="B16" s="141" t="s">
        <v>1209</v>
      </c>
      <c r="C16" s="142" t="s">
        <v>1376</v>
      </c>
      <c r="D16" s="137">
        <v>-17470200</v>
      </c>
      <c r="E16" s="137">
        <v>0</v>
      </c>
      <c r="F16" s="137">
        <f t="shared" si="4"/>
        <v>-17470200</v>
      </c>
      <c r="G16" s="145">
        <f t="shared" si="5"/>
        <v>0</v>
      </c>
    </row>
    <row r="17" spans="1:7" ht="115.5" hidden="1">
      <c r="A17" s="140" t="s">
        <v>932</v>
      </c>
      <c r="B17" s="141" t="s">
        <v>1209</v>
      </c>
      <c r="C17" s="142" t="s">
        <v>145</v>
      </c>
      <c r="D17" s="137">
        <v>-17470200</v>
      </c>
      <c r="E17" s="137">
        <v>0</v>
      </c>
      <c r="F17" s="137">
        <f t="shared" si="4"/>
        <v>-17470200</v>
      </c>
      <c r="G17" s="145">
        <f t="shared" si="5"/>
        <v>0</v>
      </c>
    </row>
    <row r="18" spans="1:7" ht="115.5" hidden="1">
      <c r="A18" s="140" t="s">
        <v>198</v>
      </c>
      <c r="B18" s="141" t="s">
        <v>1209</v>
      </c>
      <c r="C18" s="142" t="s">
        <v>1262</v>
      </c>
      <c r="D18" s="137">
        <v>-17470200</v>
      </c>
      <c r="E18" s="137">
        <v>0</v>
      </c>
      <c r="F18" s="137">
        <f t="shared" si="4"/>
        <v>-17470200</v>
      </c>
      <c r="G18" s="145">
        <f t="shared" si="5"/>
        <v>0</v>
      </c>
    </row>
    <row r="19" spans="1:7" hidden="1">
      <c r="A19" s="134" t="s">
        <v>168</v>
      </c>
      <c r="B19" s="135" t="s">
        <v>1625</v>
      </c>
      <c r="C19" s="136" t="s">
        <v>599</v>
      </c>
      <c r="D19" s="137">
        <v>0</v>
      </c>
      <c r="E19" s="137">
        <v>0</v>
      </c>
      <c r="F19" s="137">
        <f t="shared" si="4"/>
        <v>0</v>
      </c>
      <c r="G19" s="145" t="e">
        <f t="shared" si="5"/>
        <v>#DIV/0!</v>
      </c>
    </row>
    <row r="20" spans="1:7" hidden="1">
      <c r="A20" s="138" t="s">
        <v>574</v>
      </c>
      <c r="B20" s="131" t="s">
        <v>620</v>
      </c>
      <c r="C20" s="132" t="s">
        <v>620</v>
      </c>
      <c r="D20" s="132" t="s">
        <v>620</v>
      </c>
      <c r="E20" s="132" t="s">
        <v>620</v>
      </c>
      <c r="F20" s="137" t="e">
        <f t="shared" si="4"/>
        <v>#VALUE!</v>
      </c>
      <c r="G20" s="145" t="e">
        <f t="shared" si="5"/>
        <v>#VALUE!</v>
      </c>
    </row>
    <row r="21" spans="1:7" hidden="1">
      <c r="A21" s="134" t="s">
        <v>1004</v>
      </c>
      <c r="B21" s="135" t="s">
        <v>1305</v>
      </c>
      <c r="C21" s="136" t="s">
        <v>599</v>
      </c>
      <c r="D21" s="137">
        <v>407836000</v>
      </c>
      <c r="E21" s="137">
        <v>173036257.44999999</v>
      </c>
      <c r="F21" s="137">
        <f t="shared" si="4"/>
        <v>234799742.55000001</v>
      </c>
      <c r="G21" s="145">
        <f t="shared" si="5"/>
        <v>0.42427901766886689</v>
      </c>
    </row>
    <row r="22" spans="1:7" ht="27" thickBot="1">
      <c r="A22" s="159" t="s">
        <v>782</v>
      </c>
      <c r="B22" s="160" t="s">
        <v>1305</v>
      </c>
      <c r="C22" s="161" t="s">
        <v>36</v>
      </c>
      <c r="D22" s="157">
        <v>407836000</v>
      </c>
      <c r="E22" s="157">
        <v>173036257.44999999</v>
      </c>
      <c r="F22" s="157">
        <f t="shared" si="4"/>
        <v>234799742.55000001</v>
      </c>
      <c r="G22" s="158">
        <f t="shared" si="5"/>
        <v>0.42427901766886689</v>
      </c>
    </row>
    <row r="23" spans="1:7" hidden="1">
      <c r="A23" s="134" t="s">
        <v>219</v>
      </c>
      <c r="B23" s="135" t="s">
        <v>1664</v>
      </c>
      <c r="C23" s="136" t="s">
        <v>599</v>
      </c>
      <c r="D23" s="137">
        <v>-2313168496.8299999</v>
      </c>
      <c r="E23" s="137">
        <v>-1610741568.51</v>
      </c>
      <c r="F23" s="137">
        <f t="shared" si="4"/>
        <v>-702426928.31999993</v>
      </c>
      <c r="G23" s="145">
        <f t="shared" si="5"/>
        <v>0.69633559799789069</v>
      </c>
    </row>
    <row r="24" spans="1:7" ht="26.25" hidden="1">
      <c r="A24" s="140" t="s">
        <v>1435</v>
      </c>
      <c r="B24" s="141" t="s">
        <v>1664</v>
      </c>
      <c r="C24" s="142" t="s">
        <v>903</v>
      </c>
      <c r="D24" s="137">
        <v>-2313168496.8299999</v>
      </c>
      <c r="E24" s="137">
        <v>-1610741568.51</v>
      </c>
      <c r="F24" s="137">
        <f t="shared" si="4"/>
        <v>-702426928.31999993</v>
      </c>
      <c r="G24" s="145">
        <f t="shared" si="5"/>
        <v>0.69633559799789069</v>
      </c>
    </row>
    <row r="25" spans="1:7" ht="26.25" hidden="1">
      <c r="A25" s="140" t="s">
        <v>934</v>
      </c>
      <c r="B25" s="141" t="s">
        <v>1664</v>
      </c>
      <c r="C25" s="142" t="s">
        <v>804</v>
      </c>
      <c r="D25" s="137">
        <v>-2313168496.8299999</v>
      </c>
      <c r="E25" s="137">
        <v>-1610741568.51</v>
      </c>
      <c r="F25" s="137">
        <f t="shared" si="4"/>
        <v>-702426928.31999993</v>
      </c>
      <c r="G25" s="145">
        <f t="shared" si="5"/>
        <v>0.69633559799789069</v>
      </c>
    </row>
    <row r="26" spans="1:7" ht="39" hidden="1">
      <c r="A26" s="140" t="s">
        <v>401</v>
      </c>
      <c r="B26" s="141" t="s">
        <v>1664</v>
      </c>
      <c r="C26" s="142" t="s">
        <v>1557</v>
      </c>
      <c r="D26" s="137">
        <v>-2130929836.8299999</v>
      </c>
      <c r="E26" s="137">
        <v>-1484303267.55</v>
      </c>
      <c r="F26" s="137">
        <f t="shared" si="4"/>
        <v>-646626569.27999997</v>
      </c>
      <c r="G26" s="145">
        <f t="shared" si="5"/>
        <v>0.69655191921197634</v>
      </c>
    </row>
    <row r="27" spans="1:7" ht="26.25" hidden="1">
      <c r="A27" s="140" t="s">
        <v>1149</v>
      </c>
      <c r="B27" s="141" t="s">
        <v>1664</v>
      </c>
      <c r="C27" s="142" t="s">
        <v>341</v>
      </c>
      <c r="D27" s="137">
        <v>-8155000</v>
      </c>
      <c r="E27" s="137">
        <v>-6237071.0599999996</v>
      </c>
      <c r="F27" s="137">
        <f t="shared" si="4"/>
        <v>-1917928.9400000004</v>
      </c>
      <c r="G27" s="145">
        <f t="shared" si="5"/>
        <v>0.76481558062538313</v>
      </c>
    </row>
    <row r="28" spans="1:7" ht="26.25" hidden="1">
      <c r="A28" s="140" t="s">
        <v>1017</v>
      </c>
      <c r="B28" s="141" t="s">
        <v>1664</v>
      </c>
      <c r="C28" s="142" t="s">
        <v>1102</v>
      </c>
      <c r="D28" s="137">
        <v>-174083660</v>
      </c>
      <c r="E28" s="137">
        <v>-120201229.90000001</v>
      </c>
      <c r="F28" s="137">
        <f t="shared" si="4"/>
        <v>-53882430.099999994</v>
      </c>
      <c r="G28" s="145">
        <f t="shared" si="5"/>
        <v>0.69047968028705287</v>
      </c>
    </row>
    <row r="29" spans="1:7" ht="15.75" hidden="1" thickBot="1">
      <c r="A29" s="134" t="s">
        <v>343</v>
      </c>
      <c r="B29" s="135" t="s">
        <v>1344</v>
      </c>
      <c r="C29" s="136" t="s">
        <v>599</v>
      </c>
      <c r="D29" s="137">
        <v>2721004496.8299999</v>
      </c>
      <c r="E29" s="137">
        <v>1783777825.96</v>
      </c>
      <c r="F29" s="137">
        <f t="shared" si="4"/>
        <v>937226670.86999989</v>
      </c>
      <c r="G29" s="145">
        <f t="shared" si="5"/>
        <v>0.65555857332765188</v>
      </c>
    </row>
    <row r="30" spans="1:7" ht="27" hidden="1" thickBot="1">
      <c r="A30" s="140" t="s">
        <v>1342</v>
      </c>
      <c r="B30" s="141" t="s">
        <v>1344</v>
      </c>
      <c r="C30" s="142" t="s">
        <v>623</v>
      </c>
      <c r="D30" s="137">
        <v>2721004496.8299999</v>
      </c>
      <c r="E30" s="137">
        <v>1783777825.96</v>
      </c>
      <c r="F30" s="137">
        <f t="shared" si="4"/>
        <v>937226670.86999989</v>
      </c>
      <c r="G30" s="145">
        <f t="shared" si="5"/>
        <v>0.65555857332765188</v>
      </c>
    </row>
    <row r="31" spans="1:7" ht="27" hidden="1" thickBot="1">
      <c r="A31" s="140" t="s">
        <v>1284</v>
      </c>
      <c r="B31" s="141" t="s">
        <v>1344</v>
      </c>
      <c r="C31" s="142" t="s">
        <v>1198</v>
      </c>
      <c r="D31" s="137">
        <v>2721004496.8299999</v>
      </c>
      <c r="E31" s="137">
        <v>1783777825.96</v>
      </c>
      <c r="F31" s="137">
        <f t="shared" si="4"/>
        <v>937226670.86999989</v>
      </c>
      <c r="G31" s="145">
        <f t="shared" si="5"/>
        <v>0.65555857332765188</v>
      </c>
    </row>
    <row r="32" spans="1:7" ht="39.75" hidden="1" thickBot="1">
      <c r="A32" s="140" t="s">
        <v>581</v>
      </c>
      <c r="B32" s="141" t="s">
        <v>1344</v>
      </c>
      <c r="C32" s="142" t="s">
        <v>1256</v>
      </c>
      <c r="D32" s="137">
        <v>2418416518.8299999</v>
      </c>
      <c r="E32" s="137">
        <v>1629910553.6700001</v>
      </c>
      <c r="F32" s="137">
        <f t="shared" si="4"/>
        <v>788505965.15999985</v>
      </c>
      <c r="G32" s="145">
        <f t="shared" si="5"/>
        <v>0.67395774920464513</v>
      </c>
    </row>
    <row r="33" spans="1:7" ht="39.75" hidden="1" thickBot="1">
      <c r="A33" s="140" t="s">
        <v>1211</v>
      </c>
      <c r="B33" s="141" t="s">
        <v>1344</v>
      </c>
      <c r="C33" s="142" t="s">
        <v>740</v>
      </c>
      <c r="D33" s="137">
        <v>44980495</v>
      </c>
      <c r="E33" s="137">
        <v>30398986.390000001</v>
      </c>
      <c r="F33" s="137">
        <f t="shared" si="4"/>
        <v>14581508.609999999</v>
      </c>
      <c r="G33" s="145">
        <f t="shared" si="5"/>
        <v>0.67582596389835192</v>
      </c>
    </row>
    <row r="34" spans="1:7" ht="39.75" hidden="1" thickBot="1">
      <c r="A34" s="140" t="s">
        <v>1539</v>
      </c>
      <c r="B34" s="141" t="s">
        <v>1344</v>
      </c>
      <c r="C34" s="142" t="s">
        <v>1523</v>
      </c>
      <c r="D34" s="137">
        <v>257607483</v>
      </c>
      <c r="E34" s="137">
        <v>123468285.90000001</v>
      </c>
      <c r="F34" s="137">
        <f t="shared" si="4"/>
        <v>134139197.09999999</v>
      </c>
      <c r="G34" s="145">
        <f t="shared" si="5"/>
        <v>0.47928842928836818</v>
      </c>
    </row>
    <row r="35" spans="1:7">
      <c r="A35" s="143"/>
      <c r="B35" s="144"/>
      <c r="C35" s="144"/>
      <c r="D35" s="144"/>
      <c r="E35" s="144"/>
      <c r="F35" s="144"/>
      <c r="G35" s="144"/>
    </row>
    <row r="36" spans="1:7">
      <c r="A36" s="122" t="s">
        <v>620</v>
      </c>
      <c r="B36" s="122" t="s">
        <v>620</v>
      </c>
      <c r="C36" s="122" t="s">
        <v>620</v>
      </c>
      <c r="D36" s="122" t="s">
        <v>620</v>
      </c>
      <c r="E36" s="122" t="s">
        <v>620</v>
      </c>
      <c r="F36" s="122" t="s">
        <v>620</v>
      </c>
      <c r="G36" s="122" t="s">
        <v>620</v>
      </c>
    </row>
  </sheetData>
  <autoFilter ref="A5:G34">
    <filterColumn colId="2">
      <filters blank="1">
        <filter val="000 0102000000 0000 000"/>
        <filter val="000 0105000000 0000 000"/>
        <filter val="000 0106000000 0000 000"/>
        <filter val="х"/>
      </filters>
    </filterColumn>
  </autoFilter>
  <mergeCells count="2">
    <mergeCell ref="A2:C2"/>
    <mergeCell ref="F2:G2"/>
  </mergeCells>
  <pageMargins left="0.59055118110236227" right="0" top="0.19685039370078741" bottom="0.19685039370078741" header="0" footer="0"/>
  <pageSetup paperSize="9" fitToHeight="0" orientation="landscape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2015-10-12T08:59:17Z</cp:lastPrinted>
  <dcterms:created xsi:type="dcterms:W3CDTF">2015-10-12T07:58:00Z</dcterms:created>
  <dcterms:modified xsi:type="dcterms:W3CDTF">2015-10-12T09:08:24Z</dcterms:modified>
</cp:coreProperties>
</file>