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315" windowWidth="24555" windowHeight="1278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Доходы!$A$15:$G$202</definedName>
    <definedName name="_xlnm._FilterDatabase" localSheetId="1" hidden="1">Расходы!$A$5:$G$1005</definedName>
    <definedName name="_xlnm.Print_Titles" localSheetId="0">Доходы!$13:$15</definedName>
    <definedName name="_xlnm.Print_Titles" localSheetId="2">Источники!$1:$5</definedName>
    <definedName name="_xlnm.Print_Titles" localSheetId="1">Расходы!$1:$5</definedName>
  </definedNames>
  <calcPr calcId="125725"/>
</workbook>
</file>

<file path=xl/calcChain.xml><?xml version="1.0" encoding="utf-8"?>
<calcChain xmlns="http://schemas.openxmlformats.org/spreadsheetml/2006/main">
  <c r="F11" i="3"/>
  <c r="G11"/>
  <c r="F12"/>
  <c r="G12"/>
  <c r="F13"/>
  <c r="G13"/>
  <c r="F14"/>
  <c r="G14"/>
  <c r="F15"/>
  <c r="G15"/>
  <c r="F16"/>
  <c r="G16"/>
  <c r="F17"/>
  <c r="G17"/>
  <c r="F18"/>
  <c r="G18"/>
  <c r="F19"/>
  <c r="G19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G8"/>
  <c r="F8"/>
  <c r="G6"/>
  <c r="F6"/>
  <c r="G1007" i="2"/>
  <c r="F1007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F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F145"/>
  <c r="F146"/>
  <c r="F147"/>
  <c r="F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F211"/>
  <c r="F212"/>
  <c r="F213"/>
  <c r="F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F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F268"/>
  <c r="F269"/>
  <c r="F270"/>
  <c r="F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F330"/>
  <c r="G330"/>
  <c r="F331"/>
  <c r="G331"/>
  <c r="F332"/>
  <c r="G332"/>
  <c r="F333"/>
  <c r="G333"/>
  <c r="F334"/>
  <c r="G334"/>
  <c r="F335"/>
  <c r="G335"/>
  <c r="F336"/>
  <c r="G336"/>
  <c r="F337"/>
  <c r="G337"/>
  <c r="F338"/>
  <c r="G338"/>
  <c r="F339"/>
  <c r="G339"/>
  <c r="F340"/>
  <c r="G340"/>
  <c r="F341"/>
  <c r="G341"/>
  <c r="F342"/>
  <c r="G342"/>
  <c r="F343"/>
  <c r="G343"/>
  <c r="F344"/>
  <c r="G344"/>
  <c r="F345"/>
  <c r="G345"/>
  <c r="F346"/>
  <c r="G346"/>
  <c r="F347"/>
  <c r="G347"/>
  <c r="F348"/>
  <c r="G348"/>
  <c r="F349"/>
  <c r="G349"/>
  <c r="F350"/>
  <c r="G350"/>
  <c r="F351"/>
  <c r="G351"/>
  <c r="F352"/>
  <c r="G352"/>
  <c r="F353"/>
  <c r="G353"/>
  <c r="F354"/>
  <c r="G354"/>
  <c r="F355"/>
  <c r="G355"/>
  <c r="F356"/>
  <c r="G356"/>
  <c r="F357"/>
  <c r="G357"/>
  <c r="F358"/>
  <c r="G358"/>
  <c r="F359"/>
  <c r="G359"/>
  <c r="F360"/>
  <c r="G360"/>
  <c r="F361"/>
  <c r="G361"/>
  <c r="F362"/>
  <c r="G362"/>
  <c r="F363"/>
  <c r="G363"/>
  <c r="F364"/>
  <c r="G364"/>
  <c r="F365"/>
  <c r="G365"/>
  <c r="F366"/>
  <c r="G366"/>
  <c r="F367"/>
  <c r="G367"/>
  <c r="F368"/>
  <c r="G368"/>
  <c r="F369"/>
  <c r="G369"/>
  <c r="F370"/>
  <c r="G370"/>
  <c r="F371"/>
  <c r="G371"/>
  <c r="F372"/>
  <c r="G372"/>
  <c r="F373"/>
  <c r="F374"/>
  <c r="F375"/>
  <c r="G375"/>
  <c r="F376"/>
  <c r="G376"/>
  <c r="F377"/>
  <c r="G377"/>
  <c r="F378"/>
  <c r="G378"/>
  <c r="F379"/>
  <c r="G379"/>
  <c r="F380"/>
  <c r="G380"/>
  <c r="F381"/>
  <c r="G381"/>
  <c r="F382"/>
  <c r="G382"/>
  <c r="F383"/>
  <c r="G383"/>
  <c r="F384"/>
  <c r="G384"/>
  <c r="F385"/>
  <c r="G385"/>
  <c r="F386"/>
  <c r="G386"/>
  <c r="F387"/>
  <c r="G387"/>
  <c r="F388"/>
  <c r="G388"/>
  <c r="F389"/>
  <c r="G389"/>
  <c r="F390"/>
  <c r="G390"/>
  <c r="F391"/>
  <c r="G391"/>
  <c r="F392"/>
  <c r="G392"/>
  <c r="F393"/>
  <c r="G393"/>
  <c r="F394"/>
  <c r="G394"/>
  <c r="F395"/>
  <c r="G395"/>
  <c r="F396"/>
  <c r="G396"/>
  <c r="F397"/>
  <c r="G397"/>
  <c r="F398"/>
  <c r="G398"/>
  <c r="F399"/>
  <c r="G399"/>
  <c r="F400"/>
  <c r="G400"/>
  <c r="F401"/>
  <c r="G401"/>
  <c r="F402"/>
  <c r="G402"/>
  <c r="F403"/>
  <c r="G403"/>
  <c r="F404"/>
  <c r="G404"/>
  <c r="F405"/>
  <c r="G405"/>
  <c r="F406"/>
  <c r="G406"/>
  <c r="F407"/>
  <c r="G407"/>
  <c r="F408"/>
  <c r="G408"/>
  <c r="F409"/>
  <c r="G409"/>
  <c r="F410"/>
  <c r="G410"/>
  <c r="F411"/>
  <c r="G411"/>
  <c r="F412"/>
  <c r="G412"/>
  <c r="F413"/>
  <c r="G413"/>
  <c r="F414"/>
  <c r="G414"/>
  <c r="F415"/>
  <c r="G415"/>
  <c r="F416"/>
  <c r="G416"/>
  <c r="F417"/>
  <c r="G417"/>
  <c r="F418"/>
  <c r="G418"/>
  <c r="F419"/>
  <c r="G419"/>
  <c r="F420"/>
  <c r="G420"/>
  <c r="F421"/>
  <c r="F422"/>
  <c r="F423"/>
  <c r="F424"/>
  <c r="F425"/>
  <c r="F426"/>
  <c r="F427"/>
  <c r="G427"/>
  <c r="F428"/>
  <c r="G428"/>
  <c r="F429"/>
  <c r="G429"/>
  <c r="F430"/>
  <c r="G430"/>
  <c r="F431"/>
  <c r="G431"/>
  <c r="F432"/>
  <c r="G432"/>
  <c r="F433"/>
  <c r="G433"/>
  <c r="F434"/>
  <c r="G434"/>
  <c r="F435"/>
  <c r="G435"/>
  <c r="F436"/>
  <c r="G436"/>
  <c r="F437"/>
  <c r="G437"/>
  <c r="F438"/>
  <c r="G438"/>
  <c r="F439"/>
  <c r="G439"/>
  <c r="F440"/>
  <c r="G440"/>
  <c r="F441"/>
  <c r="G441"/>
  <c r="F442"/>
  <c r="G442"/>
  <c r="F443"/>
  <c r="G443"/>
  <c r="F444"/>
  <c r="G444"/>
  <c r="F445"/>
  <c r="G445"/>
  <c r="F446"/>
  <c r="G446"/>
  <c r="F447"/>
  <c r="G447"/>
  <c r="F448"/>
  <c r="G448"/>
  <c r="F449"/>
  <c r="G449"/>
  <c r="F450"/>
  <c r="G450"/>
  <c r="F451"/>
  <c r="G451"/>
  <c r="F452"/>
  <c r="G452"/>
  <c r="F453"/>
  <c r="G453"/>
  <c r="F454"/>
  <c r="G454"/>
  <c r="F455"/>
  <c r="G455"/>
  <c r="F456"/>
  <c r="G456"/>
  <c r="F457"/>
  <c r="G457"/>
  <c r="F458"/>
  <c r="G458"/>
  <c r="F459"/>
  <c r="G459"/>
  <c r="F460"/>
  <c r="G460"/>
  <c r="F461"/>
  <c r="G461"/>
  <c r="F462"/>
  <c r="G462"/>
  <c r="F463"/>
  <c r="G463"/>
  <c r="F464"/>
  <c r="G464"/>
  <c r="F465"/>
  <c r="G465"/>
  <c r="F466"/>
  <c r="G466"/>
  <c r="F467"/>
  <c r="G467"/>
  <c r="F468"/>
  <c r="G468"/>
  <c r="F469"/>
  <c r="G469"/>
  <c r="F470"/>
  <c r="G470"/>
  <c r="F471"/>
  <c r="G471"/>
  <c r="F472"/>
  <c r="G472"/>
  <c r="F473"/>
  <c r="G473"/>
  <c r="F474"/>
  <c r="G474"/>
  <c r="F475"/>
  <c r="G475"/>
  <c r="F476"/>
  <c r="G476"/>
  <c r="F477"/>
  <c r="G477"/>
  <c r="F478"/>
  <c r="G478"/>
  <c r="F479"/>
  <c r="G479"/>
  <c r="F480"/>
  <c r="G480"/>
  <c r="F481"/>
  <c r="G481"/>
  <c r="F482"/>
  <c r="G482"/>
  <c r="F483"/>
  <c r="G483"/>
  <c r="F484"/>
  <c r="G484"/>
  <c r="F485"/>
  <c r="G485"/>
  <c r="F486"/>
  <c r="G486"/>
  <c r="F487"/>
  <c r="G487"/>
  <c r="F488"/>
  <c r="G488"/>
  <c r="F489"/>
  <c r="G489"/>
  <c r="F490"/>
  <c r="G490"/>
  <c r="F491"/>
  <c r="G491"/>
  <c r="F492"/>
  <c r="G492"/>
  <c r="F493"/>
  <c r="G493"/>
  <c r="F494"/>
  <c r="G494"/>
  <c r="F495"/>
  <c r="G495"/>
  <c r="F496"/>
  <c r="G496"/>
  <c r="F497"/>
  <c r="G497"/>
  <c r="F498"/>
  <c r="G498"/>
  <c r="F499"/>
  <c r="G499"/>
  <c r="F500"/>
  <c r="G500"/>
  <c r="F501"/>
  <c r="G501"/>
  <c r="F502"/>
  <c r="G502"/>
  <c r="F503"/>
  <c r="G503"/>
  <c r="F504"/>
  <c r="G504"/>
  <c r="F505"/>
  <c r="G505"/>
  <c r="F506"/>
  <c r="G506"/>
  <c r="F507"/>
  <c r="G507"/>
  <c r="F508"/>
  <c r="G508"/>
  <c r="F509"/>
  <c r="G509"/>
  <c r="F510"/>
  <c r="G510"/>
  <c r="F511"/>
  <c r="G511"/>
  <c r="F512"/>
  <c r="G512"/>
  <c r="F513"/>
  <c r="G513"/>
  <c r="F514"/>
  <c r="G514"/>
  <c r="F515"/>
  <c r="G515"/>
  <c r="F516"/>
  <c r="G516"/>
  <c r="F517"/>
  <c r="G517"/>
  <c r="F518"/>
  <c r="G518"/>
  <c r="F519"/>
  <c r="G519"/>
  <c r="F520"/>
  <c r="G520"/>
  <c r="F521"/>
  <c r="G521"/>
  <c r="F522"/>
  <c r="G522"/>
  <c r="F523"/>
  <c r="G523"/>
  <c r="F524"/>
  <c r="G524"/>
  <c r="F525"/>
  <c r="G525"/>
  <c r="F526"/>
  <c r="G526"/>
  <c r="F527"/>
  <c r="G527"/>
  <c r="F528"/>
  <c r="G528"/>
  <c r="F529"/>
  <c r="G529"/>
  <c r="F530"/>
  <c r="G530"/>
  <c r="F531"/>
  <c r="G531"/>
  <c r="F532"/>
  <c r="G532"/>
  <c r="F533"/>
  <c r="G533"/>
  <c r="F534"/>
  <c r="G534"/>
  <c r="F535"/>
  <c r="G535"/>
  <c r="F536"/>
  <c r="G536"/>
  <c r="F537"/>
  <c r="G537"/>
  <c r="F538"/>
  <c r="G538"/>
  <c r="F539"/>
  <c r="G539"/>
  <c r="F540"/>
  <c r="G540"/>
  <c r="F541"/>
  <c r="G541"/>
  <c r="F542"/>
  <c r="G542"/>
  <c r="F543"/>
  <c r="G543"/>
  <c r="F544"/>
  <c r="G544"/>
  <c r="F545"/>
  <c r="G545"/>
  <c r="F546"/>
  <c r="G546"/>
  <c r="F547"/>
  <c r="G547"/>
  <c r="F548"/>
  <c r="G548"/>
  <c r="F549"/>
  <c r="G549"/>
  <c r="F550"/>
  <c r="G550"/>
  <c r="F551"/>
  <c r="G551"/>
  <c r="F552"/>
  <c r="G552"/>
  <c r="F553"/>
  <c r="G553"/>
  <c r="F554"/>
  <c r="G554"/>
  <c r="F555"/>
  <c r="G555"/>
  <c r="F556"/>
  <c r="G556"/>
  <c r="F557"/>
  <c r="G557"/>
  <c r="F558"/>
  <c r="G558"/>
  <c r="F559"/>
  <c r="G559"/>
  <c r="F560"/>
  <c r="G560"/>
  <c r="F561"/>
  <c r="G561"/>
  <c r="F562"/>
  <c r="G562"/>
  <c r="F563"/>
  <c r="G563"/>
  <c r="F564"/>
  <c r="G564"/>
  <c r="F565"/>
  <c r="G565"/>
  <c r="F566"/>
  <c r="G566"/>
  <c r="F567"/>
  <c r="G567"/>
  <c r="F568"/>
  <c r="G568"/>
  <c r="F569"/>
  <c r="G569"/>
  <c r="F570"/>
  <c r="G570"/>
  <c r="F571"/>
  <c r="G571"/>
  <c r="F572"/>
  <c r="G572"/>
  <c r="F573"/>
  <c r="G573"/>
  <c r="F574"/>
  <c r="G574"/>
  <c r="F575"/>
  <c r="G575"/>
  <c r="F576"/>
  <c r="G576"/>
  <c r="F577"/>
  <c r="G577"/>
  <c r="F578"/>
  <c r="G578"/>
  <c r="F579"/>
  <c r="G579"/>
  <c r="F580"/>
  <c r="G580"/>
  <c r="F581"/>
  <c r="G581"/>
  <c r="F582"/>
  <c r="G582"/>
  <c r="F583"/>
  <c r="G583"/>
  <c r="F584"/>
  <c r="G584"/>
  <c r="F585"/>
  <c r="G585"/>
  <c r="F586"/>
  <c r="G586"/>
  <c r="F587"/>
  <c r="G587"/>
  <c r="F588"/>
  <c r="G588"/>
  <c r="F589"/>
  <c r="G589"/>
  <c r="F590"/>
  <c r="G590"/>
  <c r="F591"/>
  <c r="G591"/>
  <c r="F592"/>
  <c r="G592"/>
  <c r="F593"/>
  <c r="G593"/>
  <c r="F594"/>
  <c r="G594"/>
  <c r="F595"/>
  <c r="G595"/>
  <c r="F596"/>
  <c r="G596"/>
  <c r="F597"/>
  <c r="G597"/>
  <c r="F598"/>
  <c r="G598"/>
  <c r="F599"/>
  <c r="G599"/>
  <c r="F600"/>
  <c r="G600"/>
  <c r="F601"/>
  <c r="G601"/>
  <c r="F602"/>
  <c r="G602"/>
  <c r="F603"/>
  <c r="G603"/>
  <c r="F604"/>
  <c r="G604"/>
  <c r="F605"/>
  <c r="G605"/>
  <c r="F606"/>
  <c r="G606"/>
  <c r="F607"/>
  <c r="G607"/>
  <c r="F608"/>
  <c r="G608"/>
  <c r="F609"/>
  <c r="G609"/>
  <c r="F610"/>
  <c r="G610"/>
  <c r="F611"/>
  <c r="G611"/>
  <c r="F612"/>
  <c r="G612"/>
  <c r="F613"/>
  <c r="G613"/>
  <c r="F614"/>
  <c r="G614"/>
  <c r="F615"/>
  <c r="G615"/>
  <c r="F616"/>
  <c r="G616"/>
  <c r="F617"/>
  <c r="G617"/>
  <c r="F618"/>
  <c r="G618"/>
  <c r="F619"/>
  <c r="G619"/>
  <c r="F620"/>
  <c r="G620"/>
  <c r="F621"/>
  <c r="G621"/>
  <c r="F622"/>
  <c r="G622"/>
  <c r="F623"/>
  <c r="G623"/>
  <c r="F624"/>
  <c r="G624"/>
  <c r="F625"/>
  <c r="G625"/>
  <c r="F626"/>
  <c r="G626"/>
  <c r="F627"/>
  <c r="G627"/>
  <c r="F628"/>
  <c r="G628"/>
  <c r="F629"/>
  <c r="G629"/>
  <c r="F630"/>
  <c r="G630"/>
  <c r="F631"/>
  <c r="G631"/>
  <c r="F632"/>
  <c r="G632"/>
  <c r="F633"/>
  <c r="G633"/>
  <c r="F634"/>
  <c r="G634"/>
  <c r="F635"/>
  <c r="G635"/>
  <c r="F636"/>
  <c r="G636"/>
  <c r="F637"/>
  <c r="G637"/>
  <c r="F638"/>
  <c r="G638"/>
  <c r="F639"/>
  <c r="G639"/>
  <c r="F640"/>
  <c r="G640"/>
  <c r="F641"/>
  <c r="G641"/>
  <c r="F642"/>
  <c r="G642"/>
  <c r="F643"/>
  <c r="G643"/>
  <c r="F644"/>
  <c r="G644"/>
  <c r="F645"/>
  <c r="G645"/>
  <c r="F646"/>
  <c r="G646"/>
  <c r="F647"/>
  <c r="G647"/>
  <c r="F648"/>
  <c r="G648"/>
  <c r="F649"/>
  <c r="G649"/>
  <c r="F650"/>
  <c r="G650"/>
  <c r="F651"/>
  <c r="G651"/>
  <c r="F652"/>
  <c r="G652"/>
  <c r="F653"/>
  <c r="G653"/>
  <c r="F654"/>
  <c r="G654"/>
  <c r="F655"/>
  <c r="G655"/>
  <c r="F656"/>
  <c r="G656"/>
  <c r="F657"/>
  <c r="G657"/>
  <c r="F658"/>
  <c r="G658"/>
  <c r="F659"/>
  <c r="G659"/>
  <c r="F660"/>
  <c r="G660"/>
  <c r="F661"/>
  <c r="G661"/>
  <c r="F662"/>
  <c r="G662"/>
  <c r="F663"/>
  <c r="G663"/>
  <c r="F664"/>
  <c r="G664"/>
  <c r="F665"/>
  <c r="G665"/>
  <c r="F666"/>
  <c r="G666"/>
  <c r="F667"/>
  <c r="G667"/>
  <c r="F668"/>
  <c r="G668"/>
  <c r="F669"/>
  <c r="G669"/>
  <c r="F670"/>
  <c r="G670"/>
  <c r="F671"/>
  <c r="G671"/>
  <c r="F672"/>
  <c r="G672"/>
  <c r="F673"/>
  <c r="G673"/>
  <c r="F674"/>
  <c r="G674"/>
  <c r="F675"/>
  <c r="G675"/>
  <c r="F676"/>
  <c r="G676"/>
  <c r="F677"/>
  <c r="G677"/>
  <c r="F678"/>
  <c r="G678"/>
  <c r="F679"/>
  <c r="G679"/>
  <c r="F680"/>
  <c r="G680"/>
  <c r="F681"/>
  <c r="G681"/>
  <c r="F682"/>
  <c r="G682"/>
  <c r="F683"/>
  <c r="G683"/>
  <c r="F684"/>
  <c r="G684"/>
  <c r="F685"/>
  <c r="G685"/>
  <c r="F686"/>
  <c r="G686"/>
  <c r="F687"/>
  <c r="G687"/>
  <c r="F688"/>
  <c r="G688"/>
  <c r="F689"/>
  <c r="G689"/>
  <c r="F690"/>
  <c r="G690"/>
  <c r="F691"/>
  <c r="G691"/>
  <c r="F692"/>
  <c r="G692"/>
  <c r="F693"/>
  <c r="G693"/>
  <c r="F694"/>
  <c r="G694"/>
  <c r="F695"/>
  <c r="G695"/>
  <c r="F696"/>
  <c r="G696"/>
  <c r="F697"/>
  <c r="G697"/>
  <c r="F698"/>
  <c r="G698"/>
  <c r="F699"/>
  <c r="G699"/>
  <c r="F700"/>
  <c r="G700"/>
  <c r="F701"/>
  <c r="G701"/>
  <c r="F702"/>
  <c r="G702"/>
  <c r="F703"/>
  <c r="G703"/>
  <c r="F704"/>
  <c r="G704"/>
  <c r="F705"/>
  <c r="G705"/>
  <c r="F706"/>
  <c r="G706"/>
  <c r="F707"/>
  <c r="G707"/>
  <c r="F708"/>
  <c r="G708"/>
  <c r="F709"/>
  <c r="G709"/>
  <c r="F710"/>
  <c r="G710"/>
  <c r="F711"/>
  <c r="G711"/>
  <c r="F712"/>
  <c r="G712"/>
  <c r="F713"/>
  <c r="G713"/>
  <c r="F714"/>
  <c r="G714"/>
  <c r="F715"/>
  <c r="G715"/>
  <c r="F716"/>
  <c r="G716"/>
  <c r="F717"/>
  <c r="G717"/>
  <c r="F718"/>
  <c r="G718"/>
  <c r="F719"/>
  <c r="G719"/>
  <c r="F720"/>
  <c r="G720"/>
  <c r="F721"/>
  <c r="G721"/>
  <c r="F722"/>
  <c r="G722"/>
  <c r="F723"/>
  <c r="G723"/>
  <c r="F724"/>
  <c r="G724"/>
  <c r="F725"/>
  <c r="G725"/>
  <c r="F726"/>
  <c r="G726"/>
  <c r="F727"/>
  <c r="G727"/>
  <c r="F728"/>
  <c r="G728"/>
  <c r="F729"/>
  <c r="G729"/>
  <c r="F730"/>
  <c r="G730"/>
  <c r="F731"/>
  <c r="G731"/>
  <c r="F732"/>
  <c r="G732"/>
  <c r="F733"/>
  <c r="G733"/>
  <c r="F734"/>
  <c r="G734"/>
  <c r="F735"/>
  <c r="G735"/>
  <c r="F736"/>
  <c r="G736"/>
  <c r="F737"/>
  <c r="G737"/>
  <c r="F738"/>
  <c r="G738"/>
  <c r="F739"/>
  <c r="G739"/>
  <c r="F740"/>
  <c r="G740"/>
  <c r="F741"/>
  <c r="G741"/>
  <c r="F742"/>
  <c r="G742"/>
  <c r="F743"/>
  <c r="G743"/>
  <c r="F744"/>
  <c r="G744"/>
  <c r="F745"/>
  <c r="G745"/>
  <c r="F746"/>
  <c r="G746"/>
  <c r="F747"/>
  <c r="G747"/>
  <c r="F748"/>
  <c r="G748"/>
  <c r="F749"/>
  <c r="G749"/>
  <c r="F750"/>
  <c r="G750"/>
  <c r="F751"/>
  <c r="G751"/>
  <c r="F752"/>
  <c r="G752"/>
  <c r="F753"/>
  <c r="G753"/>
  <c r="F754"/>
  <c r="G754"/>
  <c r="F755"/>
  <c r="G755"/>
  <c r="F756"/>
  <c r="G756"/>
  <c r="F757"/>
  <c r="G757"/>
  <c r="F758"/>
  <c r="G758"/>
  <c r="F759"/>
  <c r="G759"/>
  <c r="F760"/>
  <c r="G760"/>
  <c r="F761"/>
  <c r="G761"/>
  <c r="F762"/>
  <c r="G762"/>
  <c r="F763"/>
  <c r="G763"/>
  <c r="F764"/>
  <c r="G764"/>
  <c r="F765"/>
  <c r="G765"/>
  <c r="F766"/>
  <c r="G766"/>
  <c r="F767"/>
  <c r="G767"/>
  <c r="F768"/>
  <c r="G768"/>
  <c r="F769"/>
  <c r="G769"/>
  <c r="F770"/>
  <c r="G770"/>
  <c r="F771"/>
  <c r="G771"/>
  <c r="F772"/>
  <c r="G772"/>
  <c r="F773"/>
  <c r="G773"/>
  <c r="F774"/>
  <c r="G774"/>
  <c r="F775"/>
  <c r="G775"/>
  <c r="F776"/>
  <c r="G776"/>
  <c r="F777"/>
  <c r="G777"/>
  <c r="F778"/>
  <c r="G778"/>
  <c r="F779"/>
  <c r="G779"/>
  <c r="F780"/>
  <c r="G780"/>
  <c r="F781"/>
  <c r="G781"/>
  <c r="F782"/>
  <c r="G782"/>
  <c r="F783"/>
  <c r="G783"/>
  <c r="F784"/>
  <c r="G784"/>
  <c r="F785"/>
  <c r="G785"/>
  <c r="F786"/>
  <c r="G786"/>
  <c r="F787"/>
  <c r="G787"/>
  <c r="F788"/>
  <c r="G788"/>
  <c r="F789"/>
  <c r="G789"/>
  <c r="F790"/>
  <c r="G790"/>
  <c r="F791"/>
  <c r="G791"/>
  <c r="F792"/>
  <c r="G792"/>
  <c r="F793"/>
  <c r="G793"/>
  <c r="F794"/>
  <c r="G794"/>
  <c r="F795"/>
  <c r="G795"/>
  <c r="F796"/>
  <c r="G796"/>
  <c r="F797"/>
  <c r="G797"/>
  <c r="F798"/>
  <c r="G798"/>
  <c r="F799"/>
  <c r="G799"/>
  <c r="F800"/>
  <c r="G800"/>
  <c r="F801"/>
  <c r="G801"/>
  <c r="F802"/>
  <c r="G802"/>
  <c r="F803"/>
  <c r="G803"/>
  <c r="F804"/>
  <c r="G804"/>
  <c r="F805"/>
  <c r="G805"/>
  <c r="F806"/>
  <c r="G806"/>
  <c r="F807"/>
  <c r="G807"/>
  <c r="F808"/>
  <c r="G808"/>
  <c r="F809"/>
  <c r="G809"/>
  <c r="F810"/>
  <c r="G810"/>
  <c r="F811"/>
  <c r="G811"/>
  <c r="F812"/>
  <c r="G812"/>
  <c r="F813"/>
  <c r="G813"/>
  <c r="F814"/>
  <c r="G814"/>
  <c r="F815"/>
  <c r="G815"/>
  <c r="F816"/>
  <c r="G816"/>
  <c r="F817"/>
  <c r="G817"/>
  <c r="F818"/>
  <c r="G818"/>
  <c r="F819"/>
  <c r="G819"/>
  <c r="F820"/>
  <c r="G820"/>
  <c r="F821"/>
  <c r="G821"/>
  <c r="F822"/>
  <c r="G822"/>
  <c r="F823"/>
  <c r="G823"/>
  <c r="F824"/>
  <c r="G824"/>
  <c r="F825"/>
  <c r="G825"/>
  <c r="F826"/>
  <c r="G826"/>
  <c r="F827"/>
  <c r="G827"/>
  <c r="F828"/>
  <c r="G828"/>
  <c r="F829"/>
  <c r="G829"/>
  <c r="F830"/>
  <c r="G830"/>
  <c r="F831"/>
  <c r="G831"/>
  <c r="F832"/>
  <c r="G832"/>
  <c r="F833"/>
  <c r="G833"/>
  <c r="F834"/>
  <c r="G834"/>
  <c r="F835"/>
  <c r="G835"/>
  <c r="F836"/>
  <c r="G836"/>
  <c r="F837"/>
  <c r="G837"/>
  <c r="F838"/>
  <c r="G838"/>
  <c r="F839"/>
  <c r="G839"/>
  <c r="F840"/>
  <c r="G840"/>
  <c r="F841"/>
  <c r="G841"/>
  <c r="F842"/>
  <c r="G842"/>
  <c r="F843"/>
  <c r="G843"/>
  <c r="F844"/>
  <c r="G844"/>
  <c r="F845"/>
  <c r="G845"/>
  <c r="F846"/>
  <c r="G846"/>
  <c r="F847"/>
  <c r="G847"/>
  <c r="F848"/>
  <c r="G848"/>
  <c r="F849"/>
  <c r="G849"/>
  <c r="F850"/>
  <c r="G850"/>
  <c r="F851"/>
  <c r="G851"/>
  <c r="F852"/>
  <c r="G852"/>
  <c r="F853"/>
  <c r="G853"/>
  <c r="F854"/>
  <c r="G854"/>
  <c r="F855"/>
  <c r="G855"/>
  <c r="F856"/>
  <c r="G856"/>
  <c r="F857"/>
  <c r="G857"/>
  <c r="F858"/>
  <c r="G858"/>
  <c r="F859"/>
  <c r="G859"/>
  <c r="F860"/>
  <c r="G860"/>
  <c r="F861"/>
  <c r="G861"/>
  <c r="F862"/>
  <c r="G862"/>
  <c r="F863"/>
  <c r="G863"/>
  <c r="F864"/>
  <c r="G864"/>
  <c r="F865"/>
  <c r="G865"/>
  <c r="F866"/>
  <c r="G866"/>
  <c r="F867"/>
  <c r="G867"/>
  <c r="F868"/>
  <c r="G868"/>
  <c r="F869"/>
  <c r="G869"/>
  <c r="F870"/>
  <c r="G870"/>
  <c r="F871"/>
  <c r="G871"/>
  <c r="F872"/>
  <c r="G872"/>
  <c r="F873"/>
  <c r="G873"/>
  <c r="F874"/>
  <c r="G874"/>
  <c r="F875"/>
  <c r="G875"/>
  <c r="F876"/>
  <c r="G876"/>
  <c r="F877"/>
  <c r="G877"/>
  <c r="F878"/>
  <c r="G878"/>
  <c r="F879"/>
  <c r="G879"/>
  <c r="F880"/>
  <c r="G880"/>
  <c r="F881"/>
  <c r="G881"/>
  <c r="F882"/>
  <c r="G882"/>
  <c r="F883"/>
  <c r="G883"/>
  <c r="F884"/>
  <c r="G884"/>
  <c r="F885"/>
  <c r="G885"/>
  <c r="F886"/>
  <c r="G886"/>
  <c r="F887"/>
  <c r="G887"/>
  <c r="F888"/>
  <c r="G888"/>
  <c r="F889"/>
  <c r="G889"/>
  <c r="F890"/>
  <c r="G890"/>
  <c r="F891"/>
  <c r="G891"/>
  <c r="F892"/>
  <c r="G892"/>
  <c r="F893"/>
  <c r="G893"/>
  <c r="F894"/>
  <c r="G894"/>
  <c r="F895"/>
  <c r="G895"/>
  <c r="F896"/>
  <c r="G896"/>
  <c r="F897"/>
  <c r="G897"/>
  <c r="F898"/>
  <c r="G898"/>
  <c r="F899"/>
  <c r="G899"/>
  <c r="F900"/>
  <c r="G900"/>
  <c r="F901"/>
  <c r="G901"/>
  <c r="F902"/>
  <c r="G902"/>
  <c r="F903"/>
  <c r="G903"/>
  <c r="F904"/>
  <c r="G904"/>
  <c r="F905"/>
  <c r="G905"/>
  <c r="F906"/>
  <c r="G906"/>
  <c r="F907"/>
  <c r="G907"/>
  <c r="F908"/>
  <c r="G908"/>
  <c r="F909"/>
  <c r="G909"/>
  <c r="F910"/>
  <c r="G910"/>
  <c r="F911"/>
  <c r="G911"/>
  <c r="F912"/>
  <c r="G912"/>
  <c r="F913"/>
  <c r="G913"/>
  <c r="F914"/>
  <c r="G914"/>
  <c r="F915"/>
  <c r="G915"/>
  <c r="F916"/>
  <c r="G916"/>
  <c r="F917"/>
  <c r="G917"/>
  <c r="F918"/>
  <c r="G918"/>
  <c r="F919"/>
  <c r="G919"/>
  <c r="F920"/>
  <c r="G920"/>
  <c r="F921"/>
  <c r="G921"/>
  <c r="F922"/>
  <c r="G922"/>
  <c r="F923"/>
  <c r="G923"/>
  <c r="F924"/>
  <c r="G924"/>
  <c r="F925"/>
  <c r="G925"/>
  <c r="F926"/>
  <c r="G926"/>
  <c r="F927"/>
  <c r="G927"/>
  <c r="F928"/>
  <c r="G928"/>
  <c r="F929"/>
  <c r="G929"/>
  <c r="F930"/>
  <c r="G930"/>
  <c r="F931"/>
  <c r="G931"/>
  <c r="F932"/>
  <c r="G932"/>
  <c r="F933"/>
  <c r="G933"/>
  <c r="F934"/>
  <c r="G934"/>
  <c r="F935"/>
  <c r="G935"/>
  <c r="F936"/>
  <c r="G936"/>
  <c r="F937"/>
  <c r="G937"/>
  <c r="F938"/>
  <c r="G938"/>
  <c r="F939"/>
  <c r="G939"/>
  <c r="F940"/>
  <c r="G940"/>
  <c r="F941"/>
  <c r="G941"/>
  <c r="F942"/>
  <c r="G942"/>
  <c r="F943"/>
  <c r="G943"/>
  <c r="F944"/>
  <c r="G944"/>
  <c r="F945"/>
  <c r="G945"/>
  <c r="F946"/>
  <c r="G946"/>
  <c r="F947"/>
  <c r="G947"/>
  <c r="F948"/>
  <c r="G948"/>
  <c r="F949"/>
  <c r="G949"/>
  <c r="F950"/>
  <c r="G950"/>
  <c r="F951"/>
  <c r="G951"/>
  <c r="F952"/>
  <c r="G952"/>
  <c r="F953"/>
  <c r="G953"/>
  <c r="F954"/>
  <c r="G954"/>
  <c r="F955"/>
  <c r="G955"/>
  <c r="F956"/>
  <c r="G956"/>
  <c r="F957"/>
  <c r="G957"/>
  <c r="F958"/>
  <c r="G958"/>
  <c r="F959"/>
  <c r="G959"/>
  <c r="F960"/>
  <c r="G960"/>
  <c r="F961"/>
  <c r="G961"/>
  <c r="F962"/>
  <c r="G962"/>
  <c r="F963"/>
  <c r="G963"/>
  <c r="F964"/>
  <c r="G964"/>
  <c r="F965"/>
  <c r="G965"/>
  <c r="F966"/>
  <c r="G966"/>
  <c r="F967"/>
  <c r="G967"/>
  <c r="F968"/>
  <c r="G968"/>
  <c r="F969"/>
  <c r="G969"/>
  <c r="F970"/>
  <c r="G970"/>
  <c r="F971"/>
  <c r="G971"/>
  <c r="F972"/>
  <c r="G972"/>
  <c r="F973"/>
  <c r="G973"/>
  <c r="F974"/>
  <c r="G974"/>
  <c r="F975"/>
  <c r="G975"/>
  <c r="F976"/>
  <c r="G976"/>
  <c r="F977"/>
  <c r="G977"/>
  <c r="F978"/>
  <c r="G978"/>
  <c r="F979"/>
  <c r="G979"/>
  <c r="F980"/>
  <c r="G980"/>
  <c r="F981"/>
  <c r="G981"/>
  <c r="F982"/>
  <c r="G982"/>
  <c r="F983"/>
  <c r="G983"/>
  <c r="F984"/>
  <c r="G984"/>
  <c r="F985"/>
  <c r="G985"/>
  <c r="F986"/>
  <c r="G986"/>
  <c r="F987"/>
  <c r="G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G8"/>
  <c r="F8"/>
  <c r="G6"/>
  <c r="F6"/>
  <c r="F19" i="1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F30"/>
  <c r="G30"/>
  <c r="F31"/>
  <c r="G31"/>
  <c r="F32"/>
  <c r="G32"/>
  <c r="F33"/>
  <c r="G33"/>
  <c r="F34"/>
  <c r="F35"/>
  <c r="G35"/>
  <c r="F36"/>
  <c r="G36"/>
  <c r="F37"/>
  <c r="G37"/>
  <c r="F38"/>
  <c r="G38"/>
  <c r="F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F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F141"/>
  <c r="F142"/>
  <c r="F143"/>
  <c r="F144"/>
  <c r="F145"/>
  <c r="F146"/>
  <c r="G146"/>
  <c r="F147"/>
  <c r="G147"/>
  <c r="F148"/>
  <c r="G148"/>
  <c r="F149"/>
  <c r="G149"/>
  <c r="F150"/>
  <c r="G150"/>
  <c r="F151"/>
  <c r="F152"/>
  <c r="F153"/>
  <c r="G153"/>
  <c r="F154"/>
  <c r="G154"/>
  <c r="F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F171"/>
  <c r="G171"/>
  <c r="F172"/>
  <c r="G172"/>
  <c r="F173"/>
  <c r="G173"/>
  <c r="F174"/>
  <c r="F175"/>
  <c r="F176"/>
  <c r="G176"/>
  <c r="F177"/>
  <c r="G177"/>
  <c r="F178"/>
  <c r="F179"/>
  <c r="F180"/>
  <c r="G180"/>
  <c r="F181"/>
  <c r="G181"/>
  <c r="F182"/>
  <c r="F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F194"/>
  <c r="F195"/>
  <c r="G195"/>
  <c r="F196"/>
  <c r="G196"/>
  <c r="F197"/>
  <c r="F198"/>
  <c r="F199"/>
  <c r="F200"/>
  <c r="F201"/>
  <c r="G201"/>
  <c r="F202"/>
  <c r="G202"/>
  <c r="G18"/>
  <c r="F18"/>
  <c r="G16"/>
  <c r="F16"/>
</calcChain>
</file>

<file path=xl/sharedStrings.xml><?xml version="1.0" encoding="utf-8"?>
<sst xmlns="http://schemas.openxmlformats.org/spreadsheetml/2006/main" count="3679" uniqueCount="1572">
  <si>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</si>
  <si>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</si>
  <si>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</si>
  <si>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>на  1 апреля 2015 г.</t>
  </si>
  <si>
    <t>Наименование финансового органа</t>
  </si>
  <si>
    <t>Наименование бюджета</t>
  </si>
  <si>
    <t>Периодичность: месячная, квартальная, годовая</t>
  </si>
  <si>
    <t>Единица измерения:  руб.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</si>
  <si>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</si>
  <si>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</si>
  <si>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</si>
  <si>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</si>
  <si>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</si>
  <si>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</si>
  <si>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</si>
  <si>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ИТОГО</t>
  </si>
  <si>
    <t>010</t>
  </si>
  <si>
    <t>х</t>
  </si>
  <si>
    <t>в том числе: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</si>
  <si>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</si>
  <si>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</si>
  <si>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</si>
  <si>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</si>
  <si>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</si>
  <si>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</si>
  <si>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</si>
  <si>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</si>
  <si>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</si>
  <si>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</si>
  <si>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</si>
  <si>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</si>
  <si>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</si>
  <si>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</si>
  <si>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</si>
  <si>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</si>
  <si>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</si>
  <si>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</si>
  <si>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</si>
  <si>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</si>
  <si>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</si>
  <si>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</si>
  <si>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</si>
  <si>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</si>
  <si>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</si>
  <si>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</si>
  <si>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</si>
  <si>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</si>
  <si>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</si>
  <si>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</si>
  <si>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</si>
  <si>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</si>
  <si>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</si>
  <si>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</si>
  <si>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</si>
  <si>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</si>
  <si>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</si>
  <si>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</si>
  <si>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</si>
  <si>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</si>
  <si>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</si>
  <si>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</si>
  <si>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</si>
  <si>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</si>
  <si>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</si>
  <si>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</si>
  <si>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</si>
  <si>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</si>
  <si>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</si>
  <si>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</si>
  <si>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</si>
  <si>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</si>
  <si>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</si>
  <si>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</si>
  <si>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</si>
  <si>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</si>
  <si>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</si>
  <si>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</si>
  <si>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</si>
  <si>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</si>
  <si>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</si>
  <si>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</si>
  <si>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</si>
  <si>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</si>
  <si>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</si>
  <si>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</si>
  <si>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</si>
  <si>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</si>
  <si>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</si>
  <si>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</si>
  <si>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</si>
  <si>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</si>
  <si>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</si>
  <si>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</si>
  <si>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</si>
  <si>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</si>
  <si>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</si>
  <si>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</si>
  <si>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</si>
  <si>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</si>
  <si>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</si>
  <si>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</si>
  <si>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</si>
  <si>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</si>
  <si>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</si>
  <si>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</si>
  <si>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</si>
  <si>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</si>
  <si>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</si>
  <si>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000 1080717501 0000 110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</si>
  <si>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</si>
  <si>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</si>
  <si>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</si>
  <si>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</si>
  <si>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</si>
  <si>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</si>
  <si>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</si>
  <si>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</si>
  <si>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</si>
  <si>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</si>
  <si>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</si>
  <si>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</si>
  <si>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</si>
  <si>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</si>
  <si>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</si>
  <si>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</si>
  <si>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</si>
  <si>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</si>
  <si>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</si>
  <si>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</si>
  <si>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</si>
  <si>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</si>
  <si>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</si>
  <si>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</si>
  <si>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</si>
  <si>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</si>
  <si>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</si>
  <si>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</si>
  <si>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</si>
  <si>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</si>
  <si>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</si>
  <si>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</si>
  <si>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</si>
  <si>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</si>
  <si>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</si>
  <si>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</si>
  <si>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</si>
  <si>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</si>
  <si>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</si>
  <si>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</si>
  <si>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</si>
  <si>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</si>
  <si>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</si>
  <si>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</si>
  <si>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</si>
  <si>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</si>
  <si>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</si>
  <si>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</si>
  <si>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</si>
  <si>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</si>
  <si>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</si>
  <si>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</si>
  <si>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</si>
  <si>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</si>
  <si>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</si>
  <si>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</si>
  <si>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</si>
  <si>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</si>
  <si>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</si>
  <si>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</si>
  <si>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</si>
  <si>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</si>
  <si>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</si>
  <si>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</si>
  <si>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</si>
  <si>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</si>
  <si>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</si>
  <si>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</si>
  <si>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</si>
  <si>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000 1130206513 0000 130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</si>
  <si>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</si>
  <si>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</si>
  <si>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</si>
  <si>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</si>
  <si>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</si>
  <si>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</si>
  <si>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</si>
  <si>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</si>
  <si>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</si>
  <si>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</si>
  <si>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</si>
  <si>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</si>
  <si>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</si>
  <si>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</si>
  <si>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</si>
  <si>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</si>
  <si>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</si>
  <si>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</si>
  <si>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</si>
  <si>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</si>
  <si>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</si>
  <si>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</si>
  <si>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</si>
  <si>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</si>
  <si>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</si>
  <si>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</si>
  <si>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</si>
  <si>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</si>
  <si>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</si>
  <si>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</si>
  <si>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</si>
  <si>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</si>
  <si>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</si>
  <si>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</si>
  <si>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</si>
  <si>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</si>
  <si>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</si>
  <si>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</si>
  <si>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</si>
  <si>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</si>
  <si>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</si>
  <si>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</si>
  <si>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</si>
  <si>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</si>
  <si>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</si>
  <si>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</si>
  <si>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</si>
  <si>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</si>
  <si>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</si>
  <si>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</si>
  <si>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</si>
  <si>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</si>
  <si>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</si>
  <si>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</si>
  <si>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</si>
  <si>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</si>
  <si>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</si>
  <si>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</si>
  <si>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</si>
  <si>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</si>
  <si>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</si>
  <si>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</si>
  <si>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</si>
  <si>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</si>
  <si>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</si>
  <si>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</si>
  <si>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</si>
  <si>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</si>
  <si>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</si>
  <si>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</si>
  <si>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</si>
  <si>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</si>
  <si>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</si>
  <si>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</si>
  <si>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</si>
  <si>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</si>
  <si>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</si>
  <si>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</si>
  <si>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</si>
  <si>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</si>
  <si>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</si>
  <si>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</si>
  <si>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</si>
  <si>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</si>
  <si>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</si>
  <si>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</si>
  <si>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Невыясненные поступления, зачисляемые в бюджеты городских поселений</t>
  </si>
  <si>
    <t xml:space="preserve"> 000 1170105013 0000 180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</si>
  <si>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</si>
  <si>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</si>
  <si>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</si>
  <si>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</si>
  <si>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</si>
  <si>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</si>
  <si>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</si>
  <si>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</si>
  <si>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</si>
  <si>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</si>
  <si>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</si>
  <si>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</si>
  <si>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</si>
  <si>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</si>
  <si>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сельских поселений на выравнивание бюджетной обеспеченности</t>
  </si>
  <si>
    <t xml:space="preserve"> 000 2020100110 0000 151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</si>
  <si>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</si>
  <si>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</si>
  <si>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</si>
  <si>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</si>
  <si>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</si>
  <si>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</si>
  <si>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</si>
  <si>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000 2020100310 0000 151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</si>
  <si>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</si>
  <si>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</si>
  <si>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</si>
  <si>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000 2020200900 0000 151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</si>
  <si>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</si>
  <si>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 xml:space="preserve"> 000 2020200905 0000 151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</si>
  <si>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</si>
  <si>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000 2020207700 0000 151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</si>
  <si>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</si>
  <si>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000 2020207705 0000 151</t>
  </si>
  <si>
    <t xml:space="preserve">  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</si>
  <si>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000 2020208800 0000 151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</si>
  <si>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</si>
  <si>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000 2020208805 0000 151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</si>
  <si>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</si>
  <si>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 xml:space="preserve"> 000 2020208805 0002 151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</si>
  <si>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</si>
  <si>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000 2020208805 0004 151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</si>
  <si>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</si>
  <si>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000 2020208900 0000 151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</si>
  <si>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</si>
  <si>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000 2020208905 0000 151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</si>
  <si>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</si>
  <si>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 000 2020208905 0002 151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</si>
  <si>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</si>
  <si>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</si>
  <si>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</si>
  <si>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</si>
  <si>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</si>
  <si>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000 2020299913 0000 151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</si>
  <si>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</si>
  <si>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</si>
  <si>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государственную регистрацию актов гражданского состояния</t>
  </si>
  <si>
    <t xml:space="preserve"> 000 2020300300 0000 151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</si>
  <si>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</si>
  <si>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000 2020300305 0000 151</t>
  </si>
  <si>
    <t xml:space="preserve">  Субвенции бюджетам сельских поселений на государственную регистрацию актов гражданского состояния</t>
  </si>
  <si>
    <t xml:space="preserve"> 000 2020300310 0000 151</t>
  </si>
  <si>
    <t xml:space="preserve">  Субвенции бюджетам городских поселений на государственную регистрацию актов гражданского состояния</t>
  </si>
  <si>
    <t xml:space="preserve"> 000 2020300313 0000 151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</si>
  <si>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</si>
  <si>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</si>
  <si>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</si>
  <si>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</si>
  <si>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</si>
  <si>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000 2020301510 0000 151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</si>
  <si>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</si>
  <si>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</si>
  <si>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</si>
  <si>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</si>
  <si>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</si>
  <si>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</si>
  <si>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</si>
  <si>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000 2020302410 0000 151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</si>
  <si>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</si>
  <si>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</si>
  <si>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</si>
  <si>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</si>
  <si>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</si>
  <si>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000 2020302905 0000 151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</si>
  <si>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</si>
  <si>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000 2020307000 0000 151</t>
  </si>
  <si>
    <t xml:space="preserve">  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</si>
  <si>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000 2020307005 0000 151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</si>
  <si>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</si>
  <si>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</si>
  <si>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</si>
  <si>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</si>
  <si>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</si>
  <si>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</si>
  <si>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</si>
  <si>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</si>
  <si>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</si>
  <si>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</si>
  <si>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</si>
  <si>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</si>
  <si>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</si>
  <si>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</si>
  <si>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</si>
  <si>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</si>
  <si>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</si>
  <si>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</si>
  <si>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 xml:space="preserve">  Прочие межбюджетные трансферты, передаваемые бюджетам городских поселений</t>
  </si>
  <si>
    <t xml:space="preserve"> 000 2020499913 0000 151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</si>
  <si>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</si>
  <si>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</si>
  <si>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поселений</t>
  </si>
  <si>
    <t xml:space="preserve"> 000 2070500013 0000 180</t>
  </si>
  <si>
    <t xml:space="preserve"> 000 2070503013 0000 180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</si>
  <si>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</si>
  <si>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</si>
  <si>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</si>
  <si>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</si>
  <si>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</si>
  <si>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</si>
  <si>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</si>
  <si>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</si>
  <si>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</si>
  <si>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</si>
  <si>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000 0100 0000000 000 000</t>
  </si>
  <si>
    <t xml:space="preserve">  Расходы</t>
  </si>
  <si>
    <t xml:space="preserve"> 000 0100 0000000 000 200</t>
  </si>
  <si>
    <t xml:space="preserve">  Оплата труда и начисления на выплаты по оплате труда</t>
  </si>
  <si>
    <t xml:space="preserve"> 000 0100 0000000 000 210</t>
  </si>
  <si>
    <t xml:space="preserve">  Заработная плата</t>
  </si>
  <si>
    <t xml:space="preserve"> 000 0100 0000000 000 211</t>
  </si>
  <si>
    <t xml:space="preserve">  Прочие выплаты</t>
  </si>
  <si>
    <t xml:space="preserve"> 000 0100 0000000 000 212</t>
  </si>
  <si>
    <t xml:space="preserve">  Начисления на выплаты по оплате труда</t>
  </si>
  <si>
    <t xml:space="preserve"> 000 0100 0000000 000 213</t>
  </si>
  <si>
    <t xml:space="preserve">  Оплата работ, услуг</t>
  </si>
  <si>
    <t xml:space="preserve"> 000 0100 0000000 000 220</t>
  </si>
  <si>
    <t xml:space="preserve">  Услуги связи</t>
  </si>
  <si>
    <t xml:space="preserve"> 000 0100 0000000 000 221</t>
  </si>
  <si>
    <t xml:space="preserve">  Транспортные услуги</t>
  </si>
  <si>
    <t xml:space="preserve"> 000 0100 0000000 000 222</t>
  </si>
  <si>
    <t xml:space="preserve">  Коммунальные услуги</t>
  </si>
  <si>
    <t xml:space="preserve"> 000 0100 0000000 000 223</t>
  </si>
  <si>
    <t xml:space="preserve">  Арендная плата за пользование имуществом</t>
  </si>
  <si>
    <t xml:space="preserve"> 000 0100 0000000 000 224</t>
  </si>
  <si>
    <t xml:space="preserve">  Работы, услуги по содержанию имущества</t>
  </si>
  <si>
    <t xml:space="preserve"> 000 0100 0000000 000 225</t>
  </si>
  <si>
    <t xml:space="preserve">  Прочие работы, услуги</t>
  </si>
  <si>
    <t xml:space="preserve"> 000 0100 0000000 000 226</t>
  </si>
  <si>
    <t xml:space="preserve">  Безвозмездные перечисления организациям</t>
  </si>
  <si>
    <t xml:space="preserve"> 000 0100 0000000 000 240</t>
  </si>
  <si>
    <t xml:space="preserve">  Безвозмездные перечисления государственным и муниципальным организациям</t>
  </si>
  <si>
    <t xml:space="preserve"> 000 0100 0000000 000 241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</si>
  <si>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</si>
  <si>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000 0100 0000000 000 242</t>
  </si>
  <si>
    <t xml:space="preserve">  Безвозмездные перечисления бюджетам</t>
  </si>
  <si>
    <t xml:space="preserve"> 000 0100 0000000 000 250</t>
  </si>
  <si>
    <t xml:space="preserve">  Перечисления другим бюджетам бюджетной системы Российской Федерации</t>
  </si>
  <si>
    <t xml:space="preserve"> 000 0100 0000000 000 251</t>
  </si>
  <si>
    <t xml:space="preserve">  Социальное обеспечение</t>
  </si>
  <si>
    <t xml:space="preserve"> 000 0100 0000000 000 260</t>
  </si>
  <si>
    <t xml:space="preserve">  Пособия по социальной помощи населению</t>
  </si>
  <si>
    <t xml:space="preserve"> 000 0100 0000000 000 262</t>
  </si>
  <si>
    <t xml:space="preserve">  Пенсии, пособия, выплачиваемые организациями сектора государственного управления</t>
  </si>
  <si>
    <t xml:space="preserve"> 000 0100 0000000 000 263</t>
  </si>
  <si>
    <t xml:space="preserve">  Прочие расходы</t>
  </si>
  <si>
    <t xml:space="preserve"> 000 0100 0000000 000 290</t>
  </si>
  <si>
    <t xml:space="preserve">  Поступление нефинансовых активов</t>
  </si>
  <si>
    <t xml:space="preserve"> 000 0100 0000000 000 300</t>
  </si>
  <si>
    <t xml:space="preserve">  Увеличение стоимости основных средств</t>
  </si>
  <si>
    <t xml:space="preserve"> 000 0100 0000000 000 310</t>
  </si>
  <si>
    <t xml:space="preserve">  Увеличение стоимости материальных запасов</t>
  </si>
  <si>
    <t xml:space="preserve"> 000 0100 0000000 000 340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</si>
  <si>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</si>
  <si>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</si>
  <si>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</si>
  <si>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000 0102 0000000 100 000</t>
  </si>
  <si>
    <t xml:space="preserve">  Расходы на выплаты персоналу государственных (муниципальных) органов</t>
  </si>
  <si>
    <t xml:space="preserve"> 000 0102 0000000 120 000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</si>
  <si>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</si>
  <si>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000 0102 0000000 121 000</t>
  </si>
  <si>
    <t xml:space="preserve"> 000 0102 0000000 121 200</t>
  </si>
  <si>
    <t xml:space="preserve"> 000 0102 0000000 121 210</t>
  </si>
  <si>
    <t xml:space="preserve"> 000 0102 0000000 121 211</t>
  </si>
  <si>
    <t xml:space="preserve"> 000 0102 0000000 121 213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</si>
  <si>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</si>
  <si>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000 0102 0000000 122 000</t>
  </si>
  <si>
    <t xml:space="preserve"> 000 0102 0000000 122 200</t>
  </si>
  <si>
    <t xml:space="preserve"> 000 0102 0000000 122 210</t>
  </si>
  <si>
    <t xml:space="preserve"> 000 0102 0000000 122 212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</si>
  <si>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</si>
  <si>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</si>
  <si>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 Закупка товаров, работ и услуг для государственных (муниципальных) нужд</t>
  </si>
  <si>
    <t xml:space="preserve"> 000 0103 0000000 200 000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</si>
  <si>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</si>
  <si>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000 0103 0000000 240 000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</si>
  <si>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</si>
  <si>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000 0103 0000000 244 000</t>
  </si>
  <si>
    <t xml:space="preserve"> 000 0103 0000000 244 200</t>
  </si>
  <si>
    <t xml:space="preserve"> 000 0103 0000000 244 220</t>
  </si>
  <si>
    <t xml:space="preserve"> 000 0103 0000000 244 221</t>
  </si>
  <si>
    <t xml:space="preserve"> 000 0103 0000000 244 225</t>
  </si>
  <si>
    <t xml:space="preserve"> 000 0103 0000000 244 226</t>
  </si>
  <si>
    <t xml:space="preserve"> 000 0103 0000000 244 290</t>
  </si>
  <si>
    <t xml:space="preserve"> 000 0103 0000000 244 300</t>
  </si>
  <si>
    <t xml:space="preserve"> 000 0103 0000000 244 310</t>
  </si>
  <si>
    <t xml:space="preserve"> 000 0103 0000000 244 340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</si>
  <si>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</si>
  <si>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</si>
  <si>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000 0104 0000000 100 000</t>
  </si>
  <si>
    <t xml:space="preserve"> 000 0104 0000000 120 000</t>
  </si>
  <si>
    <t xml:space="preserve"> 000 0104 0000000 121 000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</si>
  <si>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</si>
  <si>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</si>
  <si>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</si>
  <si>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</si>
  <si>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000 0104 0000000 122 000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</si>
  <si>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</si>
  <si>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</si>
  <si>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</si>
  <si>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000 0104 0000000 200 000</t>
  </si>
  <si>
    <t xml:space="preserve"> 000 0104 0000000 240 000</t>
  </si>
  <si>
    <t xml:space="preserve">  Закупка товаров, работ, услуг в сфере информационно-коммуникационных технологий</t>
  </si>
  <si>
    <t xml:space="preserve"> 000 0104 0000000 242 000</t>
  </si>
  <si>
    <t xml:space="preserve"> 000 0104 0000000 242 200</t>
  </si>
  <si>
    <t xml:space="preserve"> 000 0104 0000000 242 220</t>
  </si>
  <si>
    <t xml:space="preserve"> 000 0104 0000000 242 221</t>
  </si>
  <si>
    <t xml:space="preserve"> 000 0104 0000000 242 226</t>
  </si>
  <si>
    <t xml:space="preserve"> 000 0104 0000000 242 300</t>
  </si>
  <si>
    <t xml:space="preserve"> 000 0104 0000000 242 310</t>
  </si>
  <si>
    <t xml:space="preserve"> 000 0104 0000000 242 340</t>
  </si>
  <si>
    <t xml:space="preserve"> 000 0104 0000000 244 000</t>
  </si>
  <si>
    <t xml:space="preserve"> 000 0104 0000000 244 200</t>
  </si>
  <si>
    <t xml:space="preserve"> 000 0104 0000000 244 220</t>
  </si>
  <si>
    <t xml:space="preserve"> 000 0104 0000000 244 221</t>
  </si>
  <si>
    <t xml:space="preserve"> 000 0104 0000000 244 222</t>
  </si>
  <si>
    <t xml:space="preserve"> 000 0104 0000000 244 223</t>
  </si>
  <si>
    <t xml:space="preserve"> 000 0104 0000000 244 224</t>
  </si>
  <si>
    <t xml:space="preserve"> 000 0104 0000000 244 225</t>
  </si>
  <si>
    <t xml:space="preserve"> 000 0104 0000000 244 226</t>
  </si>
  <si>
    <t xml:space="preserve"> 000 0104 0000000 244 290</t>
  </si>
  <si>
    <t xml:space="preserve"> 000 0104 0000000 244 300</t>
  </si>
  <si>
    <t xml:space="preserve"> 000 0104 0000000 244 310</t>
  </si>
  <si>
    <t xml:space="preserve"> 000 0104 0000000 244 340</t>
  </si>
  <si>
    <t xml:space="preserve">  Социальное обеспечение и иные выплаты населению</t>
  </si>
  <si>
    <t xml:space="preserve"> 000 0104 0000000 300 000</t>
  </si>
  <si>
    <t xml:space="preserve">  Социальные выплаты гражданам, кроме публичных нормативных социальных выплат</t>
  </si>
  <si>
    <t xml:space="preserve"> 000 0104 0000000 320 000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</si>
  <si>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</si>
  <si>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000 0104 0000000 321 000</t>
  </si>
  <si>
    <t xml:space="preserve"> 000 0104 0000000 321 200</t>
  </si>
  <si>
    <t xml:space="preserve"> 000 0104 0000000 321 260</t>
  </si>
  <si>
    <t xml:space="preserve"> 000 0104 0000000 321 263</t>
  </si>
  <si>
    <t xml:space="preserve">  Иные бюджетные ассигнования</t>
  </si>
  <si>
    <t xml:space="preserve"> 000 0104 0000000 800 000</t>
  </si>
  <si>
    <t xml:space="preserve">  Уплата налогов, сборов и иных платежей</t>
  </si>
  <si>
    <t xml:space="preserve"> 000 0104 0000000 850 000</t>
  </si>
  <si>
    <t xml:space="preserve">  Уплата налога на имущество организаций и земельного налога</t>
  </si>
  <si>
    <t xml:space="preserve"> 000 0104 0000000 851 000</t>
  </si>
  <si>
    <t xml:space="preserve"> 000 0104 0000000 851 200</t>
  </si>
  <si>
    <t xml:space="preserve"> 000 0104 0000000 851 290</t>
  </si>
  <si>
    <t xml:space="preserve">  Уплата прочих налогов, сборов</t>
  </si>
  <si>
    <t xml:space="preserve"> 000 0104 0000000 852 000</t>
  </si>
  <si>
    <t xml:space="preserve"> 000 0104 0000000 852 200</t>
  </si>
  <si>
    <t xml:space="preserve"> 000 0104 0000000 852 290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</si>
  <si>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</si>
  <si>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</si>
  <si>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000 0106 0000000 100 000</t>
  </si>
  <si>
    <t xml:space="preserve"> 000 0106 0000000 120 000</t>
  </si>
  <si>
    <t xml:space="preserve"> 000 0106 0000000 121 000</t>
  </si>
  <si>
    <t xml:space="preserve"> 000 0106 0000000 121 200</t>
  </si>
  <si>
    <t xml:space="preserve"> 000 0106 0000000 121 210</t>
  </si>
  <si>
    <t xml:space="preserve"> 000 0106 0000000 121 211</t>
  </si>
  <si>
    <t xml:space="preserve"> 000 0106 0000000 121 213</t>
  </si>
  <si>
    <t xml:space="preserve"> 000 0106 0000000 122 000</t>
  </si>
  <si>
    <t xml:space="preserve"> 000 0106 0000000 122 200</t>
  </si>
  <si>
    <t xml:space="preserve"> 000 0106 0000000 122 210</t>
  </si>
  <si>
    <t xml:space="preserve"> 000 0106 0000000 122 212</t>
  </si>
  <si>
    <t xml:space="preserve"> 000 0106 0000000 200 000</t>
  </si>
  <si>
    <t xml:space="preserve"> 000 0106 0000000 240 000</t>
  </si>
  <si>
    <t xml:space="preserve"> 000 0106 0000000 242 000</t>
  </si>
  <si>
    <t xml:space="preserve"> 000 0106 0000000 242 200</t>
  </si>
  <si>
    <t xml:space="preserve"> 000 0106 0000000 242 220</t>
  </si>
  <si>
    <t xml:space="preserve"> 000 0106 0000000 242 221</t>
  </si>
  <si>
    <t xml:space="preserve"> 000 0106 0000000 242 300</t>
  </si>
  <si>
    <t xml:space="preserve"> 000 0106 0000000 242 340</t>
  </si>
  <si>
    <t xml:space="preserve"> 000 0106 0000000 244 000</t>
  </si>
  <si>
    <t xml:space="preserve"> 000 0106 0000000 244 200</t>
  </si>
  <si>
    <t xml:space="preserve"> 000 0106 0000000 244 220</t>
  </si>
  <si>
    <t xml:space="preserve"> 000 0106 0000000 244 221</t>
  </si>
  <si>
    <t xml:space="preserve"> 000 0106 0000000 244 222</t>
  </si>
  <si>
    <t xml:space="preserve"> 000 0106 0000000 244 223</t>
  </si>
  <si>
    <t xml:space="preserve"> 000 0106 0000000 244 225</t>
  </si>
  <si>
    <t xml:space="preserve"> 000 0106 0000000 244 226</t>
  </si>
  <si>
    <t xml:space="preserve"> 000 0106 0000000 244 300</t>
  </si>
  <si>
    <t xml:space="preserve"> 000 0106 0000000 244 310</t>
  </si>
  <si>
    <t xml:space="preserve"> 000 0106 0000000 244 340</t>
  </si>
  <si>
    <t xml:space="preserve"> 000 0106 0000000 300 000</t>
  </si>
  <si>
    <t xml:space="preserve"> 000 0106 0000000 320 000</t>
  </si>
  <si>
    <t xml:space="preserve"> 000 0106 0000000 321 000</t>
  </si>
  <si>
    <t xml:space="preserve"> 000 0106 0000000 321 200</t>
  </si>
  <si>
    <t xml:space="preserve"> 000 0106 0000000 321 260</t>
  </si>
  <si>
    <t xml:space="preserve"> 000 0106 0000000 321 263</t>
  </si>
  <si>
    <t xml:space="preserve">  Межбюджетные трансферты</t>
  </si>
  <si>
    <t xml:space="preserve"> 000 0106 0000000 500 000</t>
  </si>
  <si>
    <t xml:space="preserve"> 000 0106 0000000 540 000</t>
  </si>
  <si>
    <t xml:space="preserve"> 000 0106 0000000 540 200</t>
  </si>
  <si>
    <t xml:space="preserve"> 000 0106 0000000 540 250</t>
  </si>
  <si>
    <t xml:space="preserve"> 000 0106 0000000 540 251</t>
  </si>
  <si>
    <t xml:space="preserve"> 000 0106 0000000 800 000</t>
  </si>
  <si>
    <t xml:space="preserve"> 000 0106 0000000 850 000</t>
  </si>
  <si>
    <t xml:space="preserve"> 000 0106 0000000 852 000</t>
  </si>
  <si>
    <t xml:space="preserve"> 000 0106 0000000 852 200</t>
  </si>
  <si>
    <t xml:space="preserve"> 000 0106 0000000 852 290</t>
  </si>
  <si>
    <t xml:space="preserve">  Обеспечение проведения выборов и референдумов</t>
  </si>
  <si>
    <t xml:space="preserve"> 000 0107 0000000 000 000</t>
  </si>
  <si>
    <t xml:space="preserve"> 000 0107 0000000 200 000</t>
  </si>
  <si>
    <t xml:space="preserve"> 000 0107 0000000 240 000</t>
  </si>
  <si>
    <t xml:space="preserve"> 000 0107 0000000 244 000</t>
  </si>
  <si>
    <t xml:space="preserve"> 000 0107 0000000 244 200</t>
  </si>
  <si>
    <t xml:space="preserve"> 000 0107 0000000 244 220</t>
  </si>
  <si>
    <t xml:space="preserve"> 000 0107 0000000 244 226</t>
  </si>
  <si>
    <t xml:space="preserve">  Резервные фонды</t>
  </si>
  <si>
    <t xml:space="preserve"> 000 0111 0000000 000 000</t>
  </si>
  <si>
    <t xml:space="preserve"> 000 0111 0000000 800 000</t>
  </si>
  <si>
    <t xml:space="preserve">  Резервные средства</t>
  </si>
  <si>
    <t xml:space="preserve"> 000 0111 0000000 870 000</t>
  </si>
  <si>
    <t xml:space="preserve"> 000 0111 0000000 870 200</t>
  </si>
  <si>
    <t xml:space="preserve"> 000 0111 0000000 870 290</t>
  </si>
  <si>
    <t xml:space="preserve">  Другие общегосударственные вопросы</t>
  </si>
  <si>
    <t xml:space="preserve"> 000 0113 0000000 000 000</t>
  </si>
  <si>
    <t xml:space="preserve"> 000 0113 0000000 100 000</t>
  </si>
  <si>
    <t xml:space="preserve"> 000 0113 0000000 120 000</t>
  </si>
  <si>
    <t xml:space="preserve"> 000 0113 0000000 121 000</t>
  </si>
  <si>
    <t xml:space="preserve"> 000 0113 0000000 121 200</t>
  </si>
  <si>
    <t xml:space="preserve"> 000 0113 0000000 121 210</t>
  </si>
  <si>
    <t xml:space="preserve"> 000 0113 0000000 121 211</t>
  </si>
  <si>
    <t xml:space="preserve"> 000 0113 0000000 121 213</t>
  </si>
  <si>
    <t xml:space="preserve"> 000 0113 0000000 122 000</t>
  </si>
  <si>
    <t xml:space="preserve"> 000 0113 0000000 122 200</t>
  </si>
  <si>
    <t xml:space="preserve"> 000 0113 0000000 122 210</t>
  </si>
  <si>
    <t xml:space="preserve"> 000 0113 0000000 122 212</t>
  </si>
  <si>
    <t xml:space="preserve"> 000 0113 0000000 200 000</t>
  </si>
  <si>
    <t xml:space="preserve"> 000 0113 0000000 240 000</t>
  </si>
  <si>
    <t xml:space="preserve"> 000 0113 0000000 242 000</t>
  </si>
  <si>
    <t xml:space="preserve"> 000 0113 0000000 242 200</t>
  </si>
  <si>
    <t xml:space="preserve"> 000 0113 0000000 242 220</t>
  </si>
  <si>
    <t xml:space="preserve"> 000 0113 0000000 242 221</t>
  </si>
  <si>
    <t xml:space="preserve"> 000 0113 0000000 242 300</t>
  </si>
  <si>
    <t xml:space="preserve"> 000 0113 0000000 242 310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</si>
  <si>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</si>
  <si>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000 0113 0000000 243 000</t>
  </si>
  <si>
    <t xml:space="preserve"> 000 0113 0000000 243 200</t>
  </si>
  <si>
    <t xml:space="preserve"> 000 0113 0000000 243 220</t>
  </si>
  <si>
    <t xml:space="preserve"> 000 0113 0000000 243 225</t>
  </si>
  <si>
    <t xml:space="preserve"> 000 0113 0000000 244 000</t>
  </si>
  <si>
    <t xml:space="preserve"> 000 0113 0000000 244 200</t>
  </si>
  <si>
    <t xml:space="preserve"> 000 0113 0000000 244 220</t>
  </si>
  <si>
    <t xml:space="preserve"> 000 0113 0000000 244 221</t>
  </si>
  <si>
    <t xml:space="preserve"> 000 0113 0000000 244 222</t>
  </si>
  <si>
    <t xml:space="preserve"> 000 0113 0000000 244 223</t>
  </si>
  <si>
    <t xml:space="preserve"> 000 0113 0000000 244 224</t>
  </si>
  <si>
    <t xml:space="preserve"> 000 0113 0000000 244 225</t>
  </si>
  <si>
    <t xml:space="preserve"> 000 0113 0000000 244 226</t>
  </si>
  <si>
    <t xml:space="preserve"> 000 0113 0000000 244 290</t>
  </si>
  <si>
    <t xml:space="preserve"> 000 0113 0000000 244 300</t>
  </si>
  <si>
    <t xml:space="preserve"> 000 0113 0000000 244 310</t>
  </si>
  <si>
    <t xml:space="preserve"> 000 0113 0000000 244 340</t>
  </si>
  <si>
    <t xml:space="preserve"> 000 0113 0000000 300 000</t>
  </si>
  <si>
    <t xml:space="preserve"> 000 0113 0000000 320 000</t>
  </si>
  <si>
    <t xml:space="preserve"> 000 0113 0000000 321 000</t>
  </si>
  <si>
    <t xml:space="preserve"> 000 0113 0000000 321 200</t>
  </si>
  <si>
    <t xml:space="preserve"> 000 0113 0000000 321 260</t>
  </si>
  <si>
    <t xml:space="preserve"> 000 0113 0000000 321 262</t>
  </si>
  <si>
    <t xml:space="preserve"> 000 0113 0000000 321 263</t>
  </si>
  <si>
    <t xml:space="preserve"> 000 0113 0000000 500 000</t>
  </si>
  <si>
    <t xml:space="preserve">  Субвенции</t>
  </si>
  <si>
    <t xml:space="preserve"> 000 0113 0000000 530 000</t>
  </si>
  <si>
    <t xml:space="preserve"> 000 0113 0000000 530 200</t>
  </si>
  <si>
    <t xml:space="preserve"> 000 0113 0000000 530 250</t>
  </si>
  <si>
    <t xml:space="preserve"> 000 0113 0000000 530 251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</si>
  <si>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</si>
  <si>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000 0113 0000000 600 000</t>
  </si>
  <si>
    <t xml:space="preserve">  Субсидии автономным учреждениям</t>
  </si>
  <si>
    <t xml:space="preserve"> 000 0113 0000000 620 000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</si>
  <si>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</si>
  <si>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000 0113 0000000 621 000</t>
  </si>
  <si>
    <t xml:space="preserve"> 000 0113 0000000 621 200</t>
  </si>
  <si>
    <t xml:space="preserve"> 000 0113 0000000 621 240</t>
  </si>
  <si>
    <t xml:space="preserve"> 000 0113 0000000 621 241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</si>
  <si>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</si>
  <si>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000 0113 0000000 630 000</t>
  </si>
  <si>
    <t xml:space="preserve"> 000 0113 0000000 630 200</t>
  </si>
  <si>
    <t xml:space="preserve"> 000 0113 0000000 630 240</t>
  </si>
  <si>
    <t xml:space="preserve"> 000 0113 0000000 630 242</t>
  </si>
  <si>
    <t xml:space="preserve"> 000 0113 0000000 800 000</t>
  </si>
  <si>
    <t xml:space="preserve">  Исполнение судебных актов</t>
  </si>
  <si>
    <t xml:space="preserve"> 000 0113 0000000 830 000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</si>
  <si>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</si>
  <si>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000 0113 0000000 831 000</t>
  </si>
  <si>
    <t xml:space="preserve"> 000 0113 0000000 831 200</t>
  </si>
  <si>
    <t xml:space="preserve"> 000 0113 0000000 831 290</t>
  </si>
  <si>
    <t xml:space="preserve"> 000 0113 0000000 850 000</t>
  </si>
  <si>
    <t xml:space="preserve"> 000 0113 0000000 852 000</t>
  </si>
  <si>
    <t xml:space="preserve"> 000 0113 0000000 852 200</t>
  </si>
  <si>
    <t xml:space="preserve"> 000 0113 0000000 852 290</t>
  </si>
  <si>
    <t xml:space="preserve">  Уплата иных платежей</t>
  </si>
  <si>
    <t xml:space="preserve"> 000 0113 0000000 853 000</t>
  </si>
  <si>
    <t xml:space="preserve"> 000 0113 0000000 853 200</t>
  </si>
  <si>
    <t xml:space="preserve"> 000 0113 0000000 853 290</t>
  </si>
  <si>
    <t xml:space="preserve">  НАЦИОНАЛЬНАЯ ОБОРОНА</t>
  </si>
  <si>
    <t xml:space="preserve"> 000 0200 0000000 000 000</t>
  </si>
  <si>
    <t xml:space="preserve"> 000 0200 0000000 000 200</t>
  </si>
  <si>
    <t xml:space="preserve"> 000 0200 0000000 000 210</t>
  </si>
  <si>
    <t xml:space="preserve"> 000 0200 0000000 000 211</t>
  </si>
  <si>
    <t xml:space="preserve"> 000 0200 0000000 000 212</t>
  </si>
  <si>
    <t xml:space="preserve"> 000 0200 0000000 000 213</t>
  </si>
  <si>
    <t xml:space="preserve"> 000 0200 0000000 000 220</t>
  </si>
  <si>
    <t xml:space="preserve"> 000 0200 0000000 000 222</t>
  </si>
  <si>
    <t xml:space="preserve"> 000 0200 0000000 000 223</t>
  </si>
  <si>
    <t xml:space="preserve"> 000 0200 0000000 000 250</t>
  </si>
  <si>
    <t xml:space="preserve"> 000 0200 0000000 000 251</t>
  </si>
  <si>
    <t xml:space="preserve">  Мобилизационная и вневойсковая подготовка</t>
  </si>
  <si>
    <t xml:space="preserve"> 000 0203 0000000 000 000</t>
  </si>
  <si>
    <t xml:space="preserve"> 000 0203 0000000 100 000</t>
  </si>
  <si>
    <t xml:space="preserve"> 000 0203 0000000 120 000</t>
  </si>
  <si>
    <t xml:space="preserve"> 000 0203 0000000 121 000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</si>
  <si>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</si>
  <si>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</si>
  <si>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</si>
  <si>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</si>
  <si>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000 0203 0000000 122 000</t>
  </si>
  <si>
    <t xml:space="preserve"> 000 0203 0000000 122 200</t>
  </si>
  <si>
    <t xml:space="preserve"> 000 0203 0000000 122 210</t>
  </si>
  <si>
    <t xml:space="preserve"> 000 0203 0000000 122 212</t>
  </si>
  <si>
    <t xml:space="preserve"> 000 0203 0000000 200 000</t>
  </si>
  <si>
    <t xml:space="preserve"> 000 0203 0000000 240 000</t>
  </si>
  <si>
    <t xml:space="preserve"> 000 0203 0000000 244 000</t>
  </si>
  <si>
    <t xml:space="preserve"> 000 0203 0000000 244 200</t>
  </si>
  <si>
    <t xml:space="preserve"> 000 0203 0000000 244 220</t>
  </si>
  <si>
    <t xml:space="preserve"> 000 0203 0000000 244 222</t>
  </si>
  <si>
    <t xml:space="preserve"> 000 0203 0000000 244 223</t>
  </si>
  <si>
    <t xml:space="preserve"> 000 0203 0000000 500 000</t>
  </si>
  <si>
    <t xml:space="preserve"> 000 0203 0000000 530 000</t>
  </si>
  <si>
    <t xml:space="preserve"> 000 0203 0000000 530 200</t>
  </si>
  <si>
    <t xml:space="preserve"> 000 0203 0000000 530 250</t>
  </si>
  <si>
    <t xml:space="preserve"> 000 0203 0000000 530 251</t>
  </si>
  <si>
    <t xml:space="preserve">  НАЦИОНАЛЬНАЯ БЕЗОПАСНОСТЬ И ПРАВООХРАНИТЕЛЬНАЯ ДЕЯТЕЛЬНОСТЬ</t>
  </si>
  <si>
    <t xml:space="preserve"> 000 0300 0000000 000 000</t>
  </si>
  <si>
    <t xml:space="preserve"> 000 0300 0000000 000 200</t>
  </si>
  <si>
    <t xml:space="preserve"> 000 0300 0000000 000 210</t>
  </si>
  <si>
    <t xml:space="preserve"> 000 0300 0000000 000 211</t>
  </si>
  <si>
    <t xml:space="preserve"> 000 0300 0000000 000 212</t>
  </si>
  <si>
    <t xml:space="preserve"> 000 0300 0000000 000 213</t>
  </si>
  <si>
    <t xml:space="preserve"> 000 0300 0000000 000 220</t>
  </si>
  <si>
    <t xml:space="preserve"> 000 0300 0000000 000 221</t>
  </si>
  <si>
    <t xml:space="preserve"> 000 0300 0000000 000 222</t>
  </si>
  <si>
    <t xml:space="preserve"> 000 0300 0000000 000 223</t>
  </si>
  <si>
    <t xml:space="preserve"> 000 0300 0000000 000 225</t>
  </si>
  <si>
    <t xml:space="preserve"> 000 0300 0000000 000 226</t>
  </si>
  <si>
    <t xml:space="preserve"> 000 0300 0000000 000 290</t>
  </si>
  <si>
    <t xml:space="preserve"> 000 0300 0000000 000 300</t>
  </si>
  <si>
    <t xml:space="preserve"> 000 0300 0000000 000 310</t>
  </si>
  <si>
    <t xml:space="preserve"> 000 0300 0000000 000 340</t>
  </si>
  <si>
    <t xml:space="preserve">  Органы внутренних дел</t>
  </si>
  <si>
    <t xml:space="preserve"> 000 0302 0000000 000 000</t>
  </si>
  <si>
    <t xml:space="preserve"> 000 0302 0000000 200 000</t>
  </si>
  <si>
    <t xml:space="preserve"> 000 0302 0000000 240 000</t>
  </si>
  <si>
    <t xml:space="preserve"> 000 0302 0000000 242 000</t>
  </si>
  <si>
    <t xml:space="preserve"> 000 0302 0000000 242 200</t>
  </si>
  <si>
    <t xml:space="preserve"> 000 0302 0000000 242 220</t>
  </si>
  <si>
    <t xml:space="preserve"> 000 0302 0000000 242 221</t>
  </si>
  <si>
    <t xml:space="preserve"> 000 0302 0000000 244 000</t>
  </si>
  <si>
    <t xml:space="preserve"> 000 0302 0000000 244 200</t>
  </si>
  <si>
    <t xml:space="preserve"> 000 0302 0000000 244 220</t>
  </si>
  <si>
    <t xml:space="preserve"> 000 0302 0000000 244 222</t>
  </si>
  <si>
    <t xml:space="preserve"> 000 0302 0000000 244 225</t>
  </si>
  <si>
    <t xml:space="preserve"> 000 0302 0000000 244 226</t>
  </si>
  <si>
    <t xml:space="preserve"> 000 0302 0000000 244 290</t>
  </si>
  <si>
    <t xml:space="preserve"> 000 0302 0000000 244 300</t>
  </si>
  <si>
    <t xml:space="preserve"> 000 0302 0000000 244 310</t>
  </si>
  <si>
    <t xml:space="preserve"> 000 0302 0000000 244 340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</si>
  <si>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</si>
  <si>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000 0309 0000000 000 000</t>
  </si>
  <si>
    <t xml:space="preserve"> 000 0309 0000000 100 000</t>
  </si>
  <si>
    <t xml:space="preserve">  Расходы на выплаты персоналу казенных учреждений</t>
  </si>
  <si>
    <t xml:space="preserve"> 000 0309 0000000 110 000</t>
  </si>
  <si>
    <t xml:space="preserve">  Фонд оплаты труда казенных учреждений и взносы по обязательному социальному страхованию</t>
  </si>
  <si>
    <t xml:space="preserve"> 000 0309 0000000 111 000</t>
  </si>
  <si>
    <t xml:space="preserve"> 000 0309 0000000 111 200</t>
  </si>
  <si>
    <t xml:space="preserve"> 000 0309 0000000 111 210</t>
  </si>
  <si>
    <t xml:space="preserve"> 000 0309 0000000 111 211</t>
  </si>
  <si>
    <t xml:space="preserve"> 000 0309 0000000 111 213</t>
  </si>
  <si>
    <t xml:space="preserve">  Иные выплаты персоналу казенных учреждений, за исключением фонда оплаты труда</t>
  </si>
  <si>
    <t xml:space="preserve"> 000 0309 0000000 112 000</t>
  </si>
  <si>
    <t xml:space="preserve"> 000 0309 0000000 112 200</t>
  </si>
  <si>
    <t xml:space="preserve"> 000 0309 0000000 112 210</t>
  </si>
  <si>
    <t xml:space="preserve"> 000 0309 0000000 112 212</t>
  </si>
  <si>
    <t xml:space="preserve"> 000 0309 0000000 200 000</t>
  </si>
  <si>
    <t xml:space="preserve"> 000 0309 0000000 240 000</t>
  </si>
  <si>
    <t xml:space="preserve"> 000 0309 0000000 242 000</t>
  </si>
  <si>
    <t xml:space="preserve"> 000 0309 0000000 242 200</t>
  </si>
  <si>
    <t xml:space="preserve"> 000 0309 0000000 242 220</t>
  </si>
  <si>
    <t xml:space="preserve"> 000 0309 0000000 242 221</t>
  </si>
  <si>
    <t xml:space="preserve"> 000 0309 0000000 244 000</t>
  </si>
  <si>
    <t xml:space="preserve"> 000 0309 0000000 244 200</t>
  </si>
  <si>
    <t xml:space="preserve"> 000 0309 0000000 244 220</t>
  </si>
  <si>
    <t xml:space="preserve"> 000 0309 0000000 244 221</t>
  </si>
  <si>
    <t xml:space="preserve"> 000 0309 0000000 244 222</t>
  </si>
  <si>
    <t xml:space="preserve"> 000 0309 0000000 244 223</t>
  </si>
  <si>
    <t xml:space="preserve"> 000 0309 0000000 244 225</t>
  </si>
  <si>
    <t xml:space="preserve"> 000 0309 0000000 244 226</t>
  </si>
  <si>
    <t xml:space="preserve"> 000 0309 0000000 244 300</t>
  </si>
  <si>
    <t xml:space="preserve"> 000 0309 0000000 244 310</t>
  </si>
  <si>
    <t xml:space="preserve"> 000 0309 0000000 244 340</t>
  </si>
  <si>
    <t xml:space="preserve"> 000 0309 0000000 800 000</t>
  </si>
  <si>
    <t xml:space="preserve"> 000 0309 0000000 870 000</t>
  </si>
  <si>
    <t xml:space="preserve"> 000 0309 0000000 870 200</t>
  </si>
  <si>
    <t xml:space="preserve"> 000 0309 0000000 870 290</t>
  </si>
  <si>
    <t xml:space="preserve">  Обеспечение пожарной безопасности</t>
  </si>
  <si>
    <t xml:space="preserve"> 000 0310 0000000 000 000</t>
  </si>
  <si>
    <t xml:space="preserve"> 000 0310 0000000 200 000</t>
  </si>
  <si>
    <t xml:space="preserve"> 000 0310 0000000 240 000</t>
  </si>
  <si>
    <t xml:space="preserve"> 000 0310 0000000 244 000</t>
  </si>
  <si>
    <t xml:space="preserve"> 000 0310 0000000 244 200</t>
  </si>
  <si>
    <t xml:space="preserve"> 000 0310 0000000 244 220</t>
  </si>
  <si>
    <t xml:space="preserve"> 000 0310 0000000 244 222</t>
  </si>
  <si>
    <t xml:space="preserve"> 000 0310 0000000 244 223</t>
  </si>
  <si>
    <t xml:space="preserve"> 000 0310 0000000 244 225</t>
  </si>
  <si>
    <t xml:space="preserve"> 000 0310 0000000 244 226</t>
  </si>
  <si>
    <t xml:space="preserve"> 000 0310 0000000 244 300</t>
  </si>
  <si>
    <t xml:space="preserve"> 000 0310 0000000 244 310</t>
  </si>
  <si>
    <t xml:space="preserve"> 000 0310 0000000 244 340</t>
  </si>
  <si>
    <t xml:space="preserve">  Другие вопросы в области национальной безопасности и правоохранительной деятельности</t>
  </si>
  <si>
    <t xml:space="preserve"> 000 0314 0000000 000 000</t>
  </si>
  <si>
    <t xml:space="preserve"> 000 0314 0000000 200 000</t>
  </si>
  <si>
    <t xml:space="preserve"> 000 0314 0000000 240 000</t>
  </si>
  <si>
    <t xml:space="preserve"> 000 0314 0000000 244 000</t>
  </si>
  <si>
    <t xml:space="preserve"> 000 0314 0000000 244 200</t>
  </si>
  <si>
    <t xml:space="preserve"> 000 0314 0000000 244 220</t>
  </si>
  <si>
    <t xml:space="preserve"> 000 0314 0000000 244 226</t>
  </si>
  <si>
    <t xml:space="preserve"> 000 0314 0000000 244 290</t>
  </si>
  <si>
    <t xml:space="preserve"> 000 0314 0000000 244 300</t>
  </si>
  <si>
    <t xml:space="preserve"> 000 0314 0000000 244 340</t>
  </si>
  <si>
    <t xml:space="preserve">  НАЦИОНАЛЬНАЯ ЭКОНОМИКА</t>
  </si>
  <si>
    <t xml:space="preserve"> 000 0400 0000000 000 000</t>
  </si>
  <si>
    <t xml:space="preserve"> 000 0400 0000000 000 200</t>
  </si>
  <si>
    <t xml:space="preserve"> 000 0400 0000000 000 210</t>
  </si>
  <si>
    <t xml:space="preserve"> 000 0400 0000000 000 211</t>
  </si>
  <si>
    <t xml:space="preserve"> 000 0400 0000000 000 213</t>
  </si>
  <si>
    <t xml:space="preserve"> 000 0400 0000000 000 220</t>
  </si>
  <si>
    <t xml:space="preserve"> 000 0400 0000000 000 224</t>
  </si>
  <si>
    <t xml:space="preserve"> 000 0400 0000000 000 225</t>
  </si>
  <si>
    <t xml:space="preserve"> 000 0400 0000000 000 226</t>
  </si>
  <si>
    <t xml:space="preserve"> 000 0400 0000000 000 240</t>
  </si>
  <si>
    <t xml:space="preserve"> 000 0400 0000000 000 241</t>
  </si>
  <si>
    <t xml:space="preserve"> 000 0400 0000000 000 242</t>
  </si>
  <si>
    <t xml:space="preserve"> 000 0400 0000000 000 250</t>
  </si>
  <si>
    <t xml:space="preserve"> 000 0400 0000000 000 251</t>
  </si>
  <si>
    <t xml:space="preserve"> 000 0400 0000000 000 290</t>
  </si>
  <si>
    <t xml:space="preserve"> 000 0400 0000000 000 300</t>
  </si>
  <si>
    <t xml:space="preserve"> 000 0400 0000000 000 310</t>
  </si>
  <si>
    <t xml:space="preserve">  Увеличение стоимости нематериальных активов</t>
  </si>
  <si>
    <t xml:space="preserve"> 000 0400 0000000 000 320</t>
  </si>
  <si>
    <t xml:space="preserve"> 000 0400 0000000 000 340</t>
  </si>
  <si>
    <t xml:space="preserve">  Сельское хозяйство и рыболовство</t>
  </si>
  <si>
    <t xml:space="preserve"> 000 0405 0000000 000 000</t>
  </si>
  <si>
    <t xml:space="preserve"> 000 0405 0000000 200 000</t>
  </si>
  <si>
    <t xml:space="preserve"> 000 0405 0000000 240 000</t>
  </si>
  <si>
    <t xml:space="preserve"> 000 0405 0000000 244 000</t>
  </si>
  <si>
    <t xml:space="preserve"> 000 0405 0000000 244 200</t>
  </si>
  <si>
    <t xml:space="preserve"> 000 0405 0000000 244 220</t>
  </si>
  <si>
    <t xml:space="preserve"> 000 0405 0000000 244 224</t>
  </si>
  <si>
    <t xml:space="preserve"> 000 0405 0000000 244 300</t>
  </si>
  <si>
    <t xml:space="preserve"> 000 0405 0000000 244 310</t>
  </si>
  <si>
    <t xml:space="preserve"> 000 0405 0000000 800 000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</si>
  <si>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</si>
  <si>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000 0405 0000000 810 000</t>
  </si>
  <si>
    <t xml:space="preserve"> 000 0405 0000000 810 200</t>
  </si>
  <si>
    <t xml:space="preserve"> 000 0405 0000000 810 240</t>
  </si>
  <si>
    <t xml:space="preserve"> 000 0405 0000000 810 242</t>
  </si>
  <si>
    <t xml:space="preserve">  Транспорт</t>
  </si>
  <si>
    <t xml:space="preserve"> 000 0408 0000000 000 000</t>
  </si>
  <si>
    <t xml:space="preserve"> 000 0408 0000000 200 000</t>
  </si>
  <si>
    <t xml:space="preserve"> 000 0408 0000000 240 000</t>
  </si>
  <si>
    <t xml:space="preserve"> 000 0408 0000000 244 000</t>
  </si>
  <si>
    <t xml:space="preserve"> 000 0408 0000000 244 200</t>
  </si>
  <si>
    <t xml:space="preserve"> 000 0408 0000000 244 220</t>
  </si>
  <si>
    <t xml:space="preserve"> 000 0408 0000000 244 226</t>
  </si>
  <si>
    <t xml:space="preserve"> 000 0408 0000000 800 000</t>
  </si>
  <si>
    <t xml:space="preserve"> 000 0408 0000000 810 000</t>
  </si>
  <si>
    <t xml:space="preserve"> 000 0408 0000000 810 200</t>
  </si>
  <si>
    <t xml:space="preserve"> 000 0408 0000000 810 240</t>
  </si>
  <si>
    <t xml:space="preserve"> 000 0408 0000000 810 242</t>
  </si>
  <si>
    <t xml:space="preserve">  Дорожное хозяйство (дорожные фонды)</t>
  </si>
  <si>
    <t xml:space="preserve"> 000 0409 0000000 000 000</t>
  </si>
  <si>
    <t xml:space="preserve"> 000 0409 0000000 200 000</t>
  </si>
  <si>
    <t xml:space="preserve"> 000 0409 0000000 240 000</t>
  </si>
  <si>
    <t xml:space="preserve"> 000 0409 0000000 243 000</t>
  </si>
  <si>
    <t xml:space="preserve"> 000 0409 0000000 243 200</t>
  </si>
  <si>
    <t xml:space="preserve"> 000 0409 0000000 243 220</t>
  </si>
  <si>
    <t xml:space="preserve"> 000 0409 0000000 243 225</t>
  </si>
  <si>
    <t xml:space="preserve"> 000 0409 0000000 243 226</t>
  </si>
  <si>
    <t xml:space="preserve"> 000 0409 0000000 244 000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</si>
  <si>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</si>
  <si>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</si>
  <si>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</si>
  <si>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000 0409 0000000 244 226</t>
  </si>
  <si>
    <t xml:space="preserve"> 000 0409 0000000 244 300</t>
  </si>
  <si>
    <t xml:space="preserve"> 000 0409 0000000 244 310</t>
  </si>
  <si>
    <t xml:space="preserve"> 000 0409 0000000 500 000</t>
  </si>
  <si>
    <t xml:space="preserve">  Субсидии</t>
  </si>
  <si>
    <t xml:space="preserve"> 000 0409 0000000 520 000</t>
  </si>
  <si>
    <t xml:space="preserve">  Субсидии, за исключением субсидий на софинансирование капитальных вложений в объект государственной (муниципальной) собственности</t>
  </si>
  <si>
    <t xml:space="preserve"> 000 0409 0000000 521 000</t>
  </si>
  <si>
    <t xml:space="preserve"> 000 0409 0000000 521 200</t>
  </si>
  <si>
    <t xml:space="preserve"> 000 0409 0000000 521 250</t>
  </si>
  <si>
    <t xml:space="preserve"> 000 0409 0000000 521 251</t>
  </si>
  <si>
    <t xml:space="preserve">  Другие вопросы в области национальной экономики</t>
  </si>
  <si>
    <t xml:space="preserve"> 000 0412 0000000 000 000</t>
  </si>
  <si>
    <t xml:space="preserve"> 000 0412 0000000 100 000</t>
  </si>
  <si>
    <t xml:space="preserve"> 000 0412 0000000 120 000</t>
  </si>
  <si>
    <t xml:space="preserve"> 000 0412 0000000 121 000</t>
  </si>
  <si>
    <t xml:space="preserve"> 000 0412 0000000 121 200</t>
  </si>
  <si>
    <t xml:space="preserve"> 000 0412 0000000 121 210</t>
  </si>
  <si>
    <t xml:space="preserve"> 000 0412 0000000 121 211</t>
  </si>
  <si>
    <t xml:space="preserve"> 000 0412 0000000 121 213</t>
  </si>
  <si>
    <t xml:space="preserve"> 000 0412 0000000 200 000</t>
  </si>
  <si>
    <t xml:space="preserve"> 000 0412 0000000 240 000</t>
  </si>
  <si>
    <t xml:space="preserve"> 000 0412 0000000 244 000</t>
  </si>
  <si>
    <t xml:space="preserve"> 000 0412 0000000 244 200</t>
  </si>
  <si>
    <t xml:space="preserve"> 000 0412 0000000 244 220</t>
  </si>
  <si>
    <t xml:space="preserve"> 000 0412 0000000 244 225</t>
  </si>
  <si>
    <t xml:space="preserve"> 000 0412 0000000 244 226</t>
  </si>
  <si>
    <t xml:space="preserve"> 000 0412 0000000 244 290</t>
  </si>
  <si>
    <t xml:space="preserve"> 000 0412 0000000 244 300</t>
  </si>
  <si>
    <t xml:space="preserve"> 000 0412 0000000 244 320</t>
  </si>
  <si>
    <t xml:space="preserve"> 000 0412 0000000 244 340</t>
  </si>
  <si>
    <t xml:space="preserve">  Капитальные вложения в объекты государственной (муниципальной) собственности</t>
  </si>
  <si>
    <t xml:space="preserve"> 000 0412 0000000 400 000</t>
  </si>
  <si>
    <t xml:space="preserve">  Бюджетные инвестиции</t>
  </si>
  <si>
    <t xml:space="preserve"> 000 0412 0000000 410 000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</si>
  <si>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</si>
  <si>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000 0412 0000000 414 000</t>
  </si>
  <si>
    <t xml:space="preserve"> 000 0412 0000000 414 200</t>
  </si>
  <si>
    <t xml:space="preserve"> 000 0412 0000000 414 220</t>
  </si>
  <si>
    <t xml:space="preserve"> 000 0412 0000000 414 226</t>
  </si>
  <si>
    <t xml:space="preserve"> 000 0412 0000000 414 300</t>
  </si>
  <si>
    <t xml:space="preserve"> 000 0412 0000000 414 310</t>
  </si>
  <si>
    <t xml:space="preserve"> 000 0412 0000000 600 000</t>
  </si>
  <si>
    <t xml:space="preserve">  Субсидии бюджетным учреждениям</t>
  </si>
  <si>
    <t xml:space="preserve"> 000 0412 0000000 610 000</t>
  </si>
  <si>
    <t xml:space="preserve">  Субсидии бюджетным учреждениям на иные цели</t>
  </si>
  <si>
    <t xml:space="preserve"> 000 0412 0000000 612 000</t>
  </si>
  <si>
    <t xml:space="preserve"> 000 0412 0000000 612 200</t>
  </si>
  <si>
    <t xml:space="preserve"> 000 0412 0000000 612 240</t>
  </si>
  <si>
    <t xml:space="preserve"> 000 0412 0000000 612 241</t>
  </si>
  <si>
    <t xml:space="preserve"> 000 0412 0000000 800 000</t>
  </si>
  <si>
    <t xml:space="preserve"> 000 0412 0000000 810 000</t>
  </si>
  <si>
    <t xml:space="preserve"> 000 0412 0000000 810 200</t>
  </si>
  <si>
    <t xml:space="preserve"> 000 0412 0000000 810 240</t>
  </si>
  <si>
    <t xml:space="preserve"> 000 0412 0000000 810 242</t>
  </si>
  <si>
    <t xml:space="preserve">  ЖИЛИЩНО-КОММУНАЛЬНОЕ ХОЗЯЙСТВО</t>
  </si>
  <si>
    <t xml:space="preserve"> 000 0500 0000000 000 000</t>
  </si>
  <si>
    <t xml:space="preserve"> 000 0500 0000000 000 200</t>
  </si>
  <si>
    <t xml:space="preserve"> 000 0500 0000000 000 210</t>
  </si>
  <si>
    <t xml:space="preserve"> 000 0500 0000000 000 211</t>
  </si>
  <si>
    <t xml:space="preserve"> 000 0500 0000000 000 212</t>
  </si>
  <si>
    <t xml:space="preserve"> 000 0500 0000000 000 213</t>
  </si>
  <si>
    <t xml:space="preserve"> 000 0500 0000000 000 220</t>
  </si>
  <si>
    <t xml:space="preserve"> 000 0500 0000000 000 221</t>
  </si>
  <si>
    <t xml:space="preserve"> 000 0500 0000000 000 222</t>
  </si>
  <si>
    <t xml:space="preserve"> 000 0500 0000000 000 223</t>
  </si>
  <si>
    <t xml:space="preserve"> 000 0500 0000000 000 225</t>
  </si>
  <si>
    <t xml:space="preserve"> 000 0500 0000000 000 226</t>
  </si>
  <si>
    <t xml:space="preserve"> 000 0500 0000000 000 240</t>
  </si>
  <si>
    <t xml:space="preserve"> 000 0500 0000000 000 241</t>
  </si>
  <si>
    <t xml:space="preserve"> 000 0500 0000000 000 242</t>
  </si>
  <si>
    <t xml:space="preserve"> 000 0500 0000000 000 290</t>
  </si>
  <si>
    <t xml:space="preserve"> 000 0500 0000000 000 300</t>
  </si>
  <si>
    <t xml:space="preserve"> 000 0500 0000000 000 310</t>
  </si>
  <si>
    <t xml:space="preserve"> 000 0500 0000000 000 340</t>
  </si>
  <si>
    <t xml:space="preserve">  Жилищное хозяйство</t>
  </si>
  <si>
    <t xml:space="preserve"> 000 0501 0000000 000 000</t>
  </si>
  <si>
    <t xml:space="preserve"> 000 0501 0000000 200 000</t>
  </si>
  <si>
    <t xml:space="preserve"> 000 0501 0000000 240 000</t>
  </si>
  <si>
    <t xml:space="preserve"> 000 0501 0000000 243 000</t>
  </si>
  <si>
    <t xml:space="preserve"> 000 0501 0000000 243 200</t>
  </si>
  <si>
    <t xml:space="preserve"> 000 0501 0000000 243 220</t>
  </si>
  <si>
    <t xml:space="preserve"> 000 0501 0000000 243 225</t>
  </si>
  <si>
    <t xml:space="preserve"> 000 0501 0000000 243 226</t>
  </si>
  <si>
    <t xml:space="preserve"> 000 0501 0000000 244 000</t>
  </si>
  <si>
    <t xml:space="preserve"> 000 0501 0000000 244 200</t>
  </si>
  <si>
    <t xml:space="preserve"> 000 0501 0000000 244 220</t>
  </si>
  <si>
    <t xml:space="preserve"> 000 0501 0000000 244 225</t>
  </si>
  <si>
    <t xml:space="preserve"> 000 0501 0000000 244 226</t>
  </si>
  <si>
    <t xml:space="preserve"> 000 0501 0000000 400 000</t>
  </si>
  <si>
    <t xml:space="preserve"> 000 0501 0000000 410 000</t>
  </si>
  <si>
    <t xml:space="preserve"> 000 0501 0000000 414 000</t>
  </si>
  <si>
    <t xml:space="preserve"> 000 0501 0000000 414 200</t>
  </si>
  <si>
    <t xml:space="preserve"> 000 0501 0000000 414 220</t>
  </si>
  <si>
    <t xml:space="preserve"> 000 0501 0000000 414 226</t>
  </si>
  <si>
    <t xml:space="preserve"> 000 0501 0000000 414 300</t>
  </si>
  <si>
    <t xml:space="preserve"> 000 0501 0000000 414 310</t>
  </si>
  <si>
    <t xml:space="preserve"> 000 0501 0000000 800 000</t>
  </si>
  <si>
    <t xml:space="preserve"> 000 0501 0000000 810 000</t>
  </si>
  <si>
    <t xml:space="preserve"> 000 0501 0000000 810 200</t>
  </si>
  <si>
    <t xml:space="preserve"> 000 0501 0000000 810 240</t>
  </si>
  <si>
    <t xml:space="preserve"> 000 0501 0000000 810 242</t>
  </si>
  <si>
    <t xml:space="preserve">  Коммунальное хозяйство</t>
  </si>
  <si>
    <t xml:space="preserve"> 000 0502 0000000 000 000</t>
  </si>
  <si>
    <t xml:space="preserve"> 000 0502 0000000 200 000</t>
  </si>
  <si>
    <t xml:space="preserve"> 000 0502 0000000 240 000</t>
  </si>
  <si>
    <t xml:space="preserve"> 000 0502 0000000 243 000</t>
  </si>
  <si>
    <t xml:space="preserve"> 000 0502 0000000 243 200</t>
  </si>
  <si>
    <t xml:space="preserve"> 000 0502 0000000 243 220</t>
  </si>
  <si>
    <t xml:space="preserve"> 000 0502 0000000 243 225</t>
  </si>
  <si>
    <t xml:space="preserve"> 000 0502 0000000 244 000</t>
  </si>
  <si>
    <t xml:space="preserve"> 000 0502 0000000 244 200</t>
  </si>
  <si>
    <t xml:space="preserve"> 000 0502 0000000 244 220</t>
  </si>
  <si>
    <t xml:space="preserve"> 000 0502 0000000 244 223</t>
  </si>
  <si>
    <t xml:space="preserve"> 000 0502 0000000 244 226</t>
  </si>
  <si>
    <t xml:space="preserve"> 000 0502 0000000 244 300</t>
  </si>
  <si>
    <t xml:space="preserve"> 000 0502 0000000 244 310</t>
  </si>
  <si>
    <t xml:space="preserve"> 000 0502 0000000 400 000</t>
  </si>
  <si>
    <t xml:space="preserve"> 000 0502 0000000 410 000</t>
  </si>
  <si>
    <t xml:space="preserve"> 000 0502 0000000 414 000</t>
  </si>
  <si>
    <t xml:space="preserve"> 000 0502 0000000 414 200</t>
  </si>
  <si>
    <t xml:space="preserve"> 000 0502 0000000 414 220</t>
  </si>
  <si>
    <t xml:space="preserve"> 000 0502 0000000 414 226</t>
  </si>
  <si>
    <t xml:space="preserve"> 000 0502 0000000 414 300</t>
  </si>
  <si>
    <t xml:space="preserve"> 000 0502 0000000 414 310</t>
  </si>
  <si>
    <t xml:space="preserve"> 000 0502 0000000 800 000</t>
  </si>
  <si>
    <t xml:space="preserve"> 000 0502 0000000 810 000</t>
  </si>
  <si>
    <t xml:space="preserve"> 000 0502 0000000 810 200</t>
  </si>
  <si>
    <t xml:space="preserve"> 000 0502 0000000 810 240</t>
  </si>
  <si>
    <t xml:space="preserve"> 000 0502 0000000 810 241</t>
  </si>
  <si>
    <t xml:space="preserve"> 000 0502 0000000 810 242</t>
  </si>
  <si>
    <t xml:space="preserve">  Благоустройство</t>
  </si>
  <si>
    <t xml:space="preserve"> 000 0503 0000000 000 000</t>
  </si>
  <si>
    <t xml:space="preserve"> 000 0503 0000000 100 000</t>
  </si>
  <si>
    <t xml:space="preserve"> 000 0503 0000000 120 000</t>
  </si>
  <si>
    <t xml:space="preserve"> 000 0503 0000000 121 000</t>
  </si>
  <si>
    <t xml:space="preserve"> 000 0503 0000000 121 200</t>
  </si>
  <si>
    <t xml:space="preserve"> 000 0503 0000000 121 210</t>
  </si>
  <si>
    <t xml:space="preserve"> 000 0503 0000000 121 211</t>
  </si>
  <si>
    <t xml:space="preserve"> 000 0503 0000000 121 213</t>
  </si>
  <si>
    <t xml:space="preserve"> 000 0503 0000000 122 000</t>
  </si>
  <si>
    <t xml:space="preserve"> 000 0503 0000000 122 200</t>
  </si>
  <si>
    <t xml:space="preserve"> 000 0503 0000000 122 210</t>
  </si>
  <si>
    <t xml:space="preserve"> 000 0503 0000000 122 212</t>
  </si>
  <si>
    <t xml:space="preserve"> 000 0503 0000000 200 000</t>
  </si>
  <si>
    <t xml:space="preserve"> 000 0503 0000000 240 000</t>
  </si>
  <si>
    <t xml:space="preserve"> 000 0503 0000000 243 000</t>
  </si>
  <si>
    <t xml:space="preserve"> 000 0503 0000000 243 200</t>
  </si>
  <si>
    <t xml:space="preserve"> 000 0503 0000000 243 220</t>
  </si>
  <si>
    <t xml:space="preserve"> 000 0503 0000000 243 225</t>
  </si>
  <si>
    <t xml:space="preserve"> 000 0503 0000000 244 000</t>
  </si>
  <si>
    <t xml:space="preserve"> 000 0503 0000000 244 200</t>
  </si>
  <si>
    <t xml:space="preserve"> 000 0503 0000000 244 220</t>
  </si>
  <si>
    <t xml:space="preserve"> 000 0503 0000000 244 222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</si>
  <si>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</si>
  <si>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</si>
  <si>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</si>
  <si>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</si>
  <si>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</si>
  <si>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000 0503 0000000 244 340</t>
  </si>
  <si>
    <t xml:space="preserve"> 000 0503 0000000 400 000</t>
  </si>
  <si>
    <t xml:space="preserve"> 000 0503 0000000 410 000</t>
  </si>
  <si>
    <t xml:space="preserve"> 000 0503 0000000 414 000</t>
  </si>
  <si>
    <t xml:space="preserve"> 000 0503 0000000 414 200</t>
  </si>
  <si>
    <t xml:space="preserve"> 000 0503 0000000 414 220</t>
  </si>
  <si>
    <t xml:space="preserve"> 000 0503 0000000 414 226</t>
  </si>
  <si>
    <t xml:space="preserve"> 000 0503 0000000 414 300</t>
  </si>
  <si>
    <t xml:space="preserve"> 000 0503 0000000 414 310</t>
  </si>
  <si>
    <t xml:space="preserve">  Другие вопросы в области жилищно-коммунального хозяйства</t>
  </si>
  <si>
    <t xml:space="preserve"> 000 0505 0000000 000 000</t>
  </si>
  <si>
    <t xml:space="preserve"> 000 0505 0000000 100 000</t>
  </si>
  <si>
    <t xml:space="preserve"> 000 0505 0000000 110 000</t>
  </si>
  <si>
    <t xml:space="preserve"> 000 0505 0000000 111 000</t>
  </si>
  <si>
    <t xml:space="preserve"> 000 0505 0000000 111 200</t>
  </si>
  <si>
    <t xml:space="preserve"> 000 0505 0000000 111 210</t>
  </si>
  <si>
    <t xml:space="preserve"> 000 0505 0000000 111 211</t>
  </si>
  <si>
    <t xml:space="preserve"> 000 0505 0000000 111 213</t>
  </si>
  <si>
    <t xml:space="preserve"> 000 0505 0000000 112 000</t>
  </si>
  <si>
    <t xml:space="preserve"> 000 0505 0000000 112 200</t>
  </si>
  <si>
    <t xml:space="preserve"> 000 0505 0000000 112 210</t>
  </si>
  <si>
    <t xml:space="preserve"> 000 0505 0000000 112 212</t>
  </si>
  <si>
    <t xml:space="preserve"> 000 0505 0000000 120 000</t>
  </si>
  <si>
    <t xml:space="preserve"> 000 0505 0000000 121 000</t>
  </si>
  <si>
    <t xml:space="preserve"> 000 0505 0000000 121 200</t>
  </si>
  <si>
    <t xml:space="preserve"> 000 0505 0000000 121 210</t>
  </si>
  <si>
    <t xml:space="preserve"> 000 0505 0000000 121 211</t>
  </si>
  <si>
    <t xml:space="preserve"> 000 0505 0000000 121 213</t>
  </si>
  <si>
    <t xml:space="preserve"> 000 0505 0000000 200 000</t>
  </si>
  <si>
    <t xml:space="preserve"> 000 0505 0000000 240 000</t>
  </si>
  <si>
    <t xml:space="preserve"> 000 0505 0000000 242 000</t>
  </si>
  <si>
    <t xml:space="preserve"> 000 0505 0000000 242 200</t>
  </si>
  <si>
    <t xml:space="preserve"> 000 0505 0000000 242 220</t>
  </si>
  <si>
    <t xml:space="preserve"> 000 0505 0000000 242 221</t>
  </si>
  <si>
    <t xml:space="preserve"> 000 0505 0000000 242 300</t>
  </si>
  <si>
    <t xml:space="preserve"> 000 0505 0000000 242 310</t>
  </si>
  <si>
    <t xml:space="preserve"> 000 0505 0000000 243 000</t>
  </si>
  <si>
    <t xml:space="preserve"> 000 0505 0000000 243 200</t>
  </si>
  <si>
    <t xml:space="preserve"> 000 0505 0000000 243 220</t>
  </si>
  <si>
    <t xml:space="preserve"> 000 0505 0000000 243 225</t>
  </si>
  <si>
    <t xml:space="preserve"> 000 0505 0000000 244 000</t>
  </si>
  <si>
    <t xml:space="preserve"> 000 0505 0000000 244 200</t>
  </si>
  <si>
    <t xml:space="preserve"> 000 0505 0000000 244 220</t>
  </si>
  <si>
    <t xml:space="preserve"> 000 0505 0000000 244 221</t>
  </si>
  <si>
    <t xml:space="preserve"> 000 0505 0000000 244 222</t>
  </si>
  <si>
    <t xml:space="preserve"> 000 0505 0000000 244 223</t>
  </si>
  <si>
    <t xml:space="preserve"> 000 0505 0000000 244 225</t>
  </si>
  <si>
    <t xml:space="preserve"> 000 0505 0000000 244 226</t>
  </si>
  <si>
    <t xml:space="preserve"> 000 0505 0000000 244 290</t>
  </si>
  <si>
    <t xml:space="preserve"> 000 0505 0000000 244 300</t>
  </si>
  <si>
    <t xml:space="preserve"> 000 0505 0000000 244 310</t>
  </si>
  <si>
    <t xml:space="preserve"> 000 0505 0000000 244 340</t>
  </si>
  <si>
    <t xml:space="preserve">  ОБРАЗОВАНИЕ</t>
  </si>
  <si>
    <t xml:space="preserve"> 000 0700 0000000 000 000</t>
  </si>
  <si>
    <t xml:space="preserve"> 000 0700 0000000 000 200</t>
  </si>
  <si>
    <t xml:space="preserve"> 000 0700 0000000 000 210</t>
  </si>
  <si>
    <t xml:space="preserve"> 000 0700 0000000 000 211</t>
  </si>
  <si>
    <t xml:space="preserve"> 000 0700 0000000 000 212</t>
  </si>
  <si>
    <t xml:space="preserve"> 000 0700 0000000 000 213</t>
  </si>
  <si>
    <t xml:space="preserve"> 000 0700 0000000 000 220</t>
  </si>
  <si>
    <t xml:space="preserve"> 000 0700 0000000 000 221</t>
  </si>
  <si>
    <t xml:space="preserve"> 000 0700 0000000 000 222</t>
  </si>
  <si>
    <t xml:space="preserve"> 000 0700 0000000 000 223</t>
  </si>
  <si>
    <t xml:space="preserve"> 000 0700 0000000 000 225</t>
  </si>
  <si>
    <t xml:space="preserve"> 000 0700 0000000 000 226</t>
  </si>
  <si>
    <t xml:space="preserve"> 000 0700 0000000 000 240</t>
  </si>
  <si>
    <t xml:space="preserve"> 000 0700 0000000 000 241</t>
  </si>
  <si>
    <t xml:space="preserve"> 000 0700 0000000 000 290</t>
  </si>
  <si>
    <t xml:space="preserve"> 000 0700 0000000 000 300</t>
  </si>
  <si>
    <t xml:space="preserve"> 000 0700 0000000 000 310</t>
  </si>
  <si>
    <t xml:space="preserve"> 000 0700 0000000 000 340</t>
  </si>
  <si>
    <t xml:space="preserve">  Дошкольное образование</t>
  </si>
  <si>
    <t xml:space="preserve"> 000 0701 0000000 000 000</t>
  </si>
  <si>
    <t xml:space="preserve"> 000 0701 0000000 600 000</t>
  </si>
  <si>
    <t xml:space="preserve"> 000 0701 0000000 610 000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</si>
  <si>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</si>
  <si>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000 0701 0000000 611 000</t>
  </si>
  <si>
    <t xml:space="preserve"> 000 0701 0000000 611 200</t>
  </si>
  <si>
    <t xml:space="preserve"> 000 0701 0000000 611 240</t>
  </si>
  <si>
    <t xml:space="preserve"> 000 0701 0000000 611 241</t>
  </si>
  <si>
    <t xml:space="preserve"> 000 0701 0000000 612 000</t>
  </si>
  <si>
    <t xml:space="preserve"> 000 0701 0000000 612 200</t>
  </si>
  <si>
    <t xml:space="preserve"> 000 0701 0000000 612 240</t>
  </si>
  <si>
    <t xml:space="preserve"> 000 0701 0000000 612 241</t>
  </si>
  <si>
    <t xml:space="preserve"> 000 0701 0000000 620 000</t>
  </si>
  <si>
    <t xml:space="preserve"> 000 0701 0000000 621 000</t>
  </si>
  <si>
    <t xml:space="preserve"> 000 0701 0000000 621 200</t>
  </si>
  <si>
    <t xml:space="preserve"> 000 0701 0000000 621 240</t>
  </si>
  <si>
    <t xml:space="preserve"> 000 0701 0000000 621 241</t>
  </si>
  <si>
    <t xml:space="preserve">  Субсидии автономным учреждениям на иные цели</t>
  </si>
  <si>
    <t xml:space="preserve"> 000 0701 0000000 622 000</t>
  </si>
  <si>
    <t xml:space="preserve"> 000 0701 0000000 622 200</t>
  </si>
  <si>
    <t xml:space="preserve"> 000 0701 0000000 622 240</t>
  </si>
  <si>
    <t xml:space="preserve"> 000 0701 0000000 622 241</t>
  </si>
  <si>
    <t xml:space="preserve">  Общее образование</t>
  </si>
  <si>
    <t xml:space="preserve"> 000 0702 0000000 000 000</t>
  </si>
  <si>
    <t xml:space="preserve"> 000 0702 0000000 400 000</t>
  </si>
  <si>
    <t xml:space="preserve"> 000 0702 0000000 410 000</t>
  </si>
  <si>
    <t xml:space="preserve"> 000 0702 0000000 414 000</t>
  </si>
  <si>
    <t xml:space="preserve"> 000 0702 0000000 414 300</t>
  </si>
  <si>
    <t xml:space="preserve"> 000 0702 0000000 414 310</t>
  </si>
  <si>
    <t xml:space="preserve"> 000 0702 0000000 600 000</t>
  </si>
  <si>
    <t xml:space="preserve"> 000 0702 0000000 610 000</t>
  </si>
  <si>
    <t xml:space="preserve"> 000 0702 0000000 611 000</t>
  </si>
  <si>
    <t xml:space="preserve"> 000 0702 0000000 611 200</t>
  </si>
  <si>
    <t xml:space="preserve"> 000 0702 0000000 611 240</t>
  </si>
  <si>
    <t xml:space="preserve"> 000 0702 0000000 611 241</t>
  </si>
  <si>
    <t xml:space="preserve"> 000 0702 0000000 612 000</t>
  </si>
  <si>
    <t xml:space="preserve"> 000 0702 0000000 612 200</t>
  </si>
  <si>
    <t xml:space="preserve"> 000 0702 0000000 612 240</t>
  </si>
  <si>
    <t xml:space="preserve"> 000 0702 0000000 612 241</t>
  </si>
  <si>
    <t xml:space="preserve"> 000 0702 0000000 620 000</t>
  </si>
  <si>
    <t xml:space="preserve"> 000 0702 0000000 621 000</t>
  </si>
  <si>
    <t xml:space="preserve"> 000 0702 0000000 621 200</t>
  </si>
  <si>
    <t xml:space="preserve"> 000 0702 0000000 621 240</t>
  </si>
  <si>
    <t xml:space="preserve"> 000 0702 0000000 621 241</t>
  </si>
  <si>
    <t xml:space="preserve"> 000 0702 0000000 622 000</t>
  </si>
  <si>
    <t xml:space="preserve"> 000 0702 0000000 622 200</t>
  </si>
  <si>
    <t xml:space="preserve"> 000 0702 0000000 622 240</t>
  </si>
  <si>
    <t xml:space="preserve"> 000 0702 0000000 622 241</t>
  </si>
  <si>
    <t xml:space="preserve">  Молодежная политика и оздоровление детей</t>
  </si>
  <si>
    <t xml:space="preserve"> 000 0707 0000000 000 000</t>
  </si>
  <si>
    <t xml:space="preserve"> 000 0707 0000000 100 000</t>
  </si>
  <si>
    <t xml:space="preserve"> 000 0707 0000000 120 000</t>
  </si>
  <si>
    <t xml:space="preserve"> 000 0707 0000000 122 000</t>
  </si>
  <si>
    <t xml:space="preserve"> 000 0707 0000000 122 200</t>
  </si>
  <si>
    <t xml:space="preserve"> 000 0707 0000000 122 210</t>
  </si>
  <si>
    <t xml:space="preserve"> 000 0707 0000000 122 212</t>
  </si>
  <si>
    <t xml:space="preserve"> 000 0707 0000000 200 000</t>
  </si>
  <si>
    <t xml:space="preserve"> 000 0707 0000000 240 000</t>
  </si>
  <si>
    <t xml:space="preserve"> 000 0707 0000000 244 000</t>
  </si>
  <si>
    <t xml:space="preserve"> 000 0707 0000000 244 200</t>
  </si>
  <si>
    <t xml:space="preserve"> 000 0707 0000000 244 220</t>
  </si>
  <si>
    <t xml:space="preserve"> 000 0707 0000000 244 222</t>
  </si>
  <si>
    <t xml:space="preserve"> 000 0707 0000000 244 226</t>
  </si>
  <si>
    <t xml:space="preserve"> 000 0707 0000000 244 290</t>
  </si>
  <si>
    <t xml:space="preserve"> 000 0707 0000000 244 300</t>
  </si>
  <si>
    <t xml:space="preserve"> 000 0707 0000000 244 340</t>
  </si>
  <si>
    <t xml:space="preserve"> 000 0707 0000000 300 000</t>
  </si>
  <si>
    <t xml:space="preserve">  Премии и гранты</t>
  </si>
  <si>
    <t xml:space="preserve"> 000 0707 0000000 350 000</t>
  </si>
  <si>
    <t xml:space="preserve"> 000 0707 0000000 350 200</t>
  </si>
  <si>
    <t xml:space="preserve"> 000 0707 0000000 350 290</t>
  </si>
  <si>
    <t xml:space="preserve">  Другие вопросы в области образования</t>
  </si>
  <si>
    <t xml:space="preserve"> 000 0709 0000000 000 000</t>
  </si>
  <si>
    <t xml:space="preserve"> 000 0709 0000000 100 000</t>
  </si>
  <si>
    <t xml:space="preserve"> 000 0709 0000000 110 000</t>
  </si>
  <si>
    <t xml:space="preserve"> 000 0709 0000000 111 000</t>
  </si>
  <si>
    <t xml:space="preserve"> 000 0709 0000000 111 200</t>
  </si>
  <si>
    <t xml:space="preserve"> 000 0709 0000000 111 210</t>
  </si>
  <si>
    <t xml:space="preserve"> 000 0709 0000000 111 211</t>
  </si>
  <si>
    <t xml:space="preserve"> 000 0709 0000000 111 213</t>
  </si>
  <si>
    <t xml:space="preserve"> 000 0709 0000000 120 000</t>
  </si>
  <si>
    <t xml:space="preserve"> 000 0709 0000000 121 000</t>
  </si>
  <si>
    <t xml:space="preserve"> 000 0709 0000000 121 200</t>
  </si>
  <si>
    <t xml:space="preserve"> 000 0709 0000000 121 210</t>
  </si>
  <si>
    <t xml:space="preserve"> 000 0709 0000000 121 211</t>
  </si>
  <si>
    <t xml:space="preserve"> 000 0709 0000000 121 213</t>
  </si>
  <si>
    <t xml:space="preserve"> 000 0709 0000000 122 000</t>
  </si>
  <si>
    <t xml:space="preserve"> 000 0709 0000000 122 200</t>
  </si>
  <si>
    <t xml:space="preserve"> 000 0709 0000000 122 210</t>
  </si>
  <si>
    <t xml:space="preserve"> 000 0709 0000000 122 212</t>
  </si>
  <si>
    <t xml:space="preserve"> 000 0709 0000000 200 000</t>
  </si>
  <si>
    <t xml:space="preserve"> 000 0709 0000000 240 000</t>
  </si>
  <si>
    <t xml:space="preserve"> 000 0709 0000000 242 000</t>
  </si>
  <si>
    <t xml:space="preserve"> 000 0709 0000000 242 200</t>
  </si>
  <si>
    <t xml:space="preserve"> 000 0709 0000000 242 220</t>
  </si>
  <si>
    <t xml:space="preserve"> 000 0709 0000000 242 221</t>
  </si>
  <si>
    <t xml:space="preserve"> 000 0709 0000000 243 000</t>
  </si>
  <si>
    <t xml:space="preserve"> 000 0709 0000000 243 200</t>
  </si>
  <si>
    <t xml:space="preserve"> 000 0709 0000000 243 220</t>
  </si>
  <si>
    <t xml:space="preserve"> 000 0709 0000000 243 225</t>
  </si>
  <si>
    <t xml:space="preserve"> 000 0709 0000000 244 000</t>
  </si>
  <si>
    <t xml:space="preserve"> 000 0709 0000000 244 200</t>
  </si>
  <si>
    <t xml:space="preserve"> 000 0709 0000000 244 220</t>
  </si>
  <si>
    <t xml:space="preserve"> 000 0709 0000000 244 222</t>
  </si>
  <si>
    <t xml:space="preserve"> 000 0709 0000000 244 223</t>
  </si>
  <si>
    <t xml:space="preserve"> 000 0709 0000000 244 225</t>
  </si>
  <si>
    <t xml:space="preserve"> 000 0709 0000000 244 226</t>
  </si>
  <si>
    <t xml:space="preserve"> 000 0709 0000000 244 300</t>
  </si>
  <si>
    <t xml:space="preserve"> 000 0709 0000000 244 310</t>
  </si>
  <si>
    <t xml:space="preserve"> 000 0709 0000000 244 340</t>
  </si>
  <si>
    <t xml:space="preserve"> 000 0709 0000000 800 000</t>
  </si>
  <si>
    <t xml:space="preserve"> 000 0709 0000000 850 000</t>
  </si>
  <si>
    <t xml:space="preserve"> 000 0709 0000000 852 000</t>
  </si>
  <si>
    <t xml:space="preserve"> 000 0709 0000000 852 200</t>
  </si>
  <si>
    <t xml:space="preserve"> 000 0709 0000000 852 290</t>
  </si>
  <si>
    <t xml:space="preserve">  КУЛЬТУРА, КИНЕМАТОГРАФИЯ</t>
  </si>
  <si>
    <t xml:space="preserve"> 000 0800 0000000 000 000</t>
  </si>
  <si>
    <t xml:space="preserve"> 000 0800 0000000 000 200</t>
  </si>
  <si>
    <t xml:space="preserve"> 000 0800 0000000 000 210</t>
  </si>
  <si>
    <t xml:space="preserve"> 000 0800 0000000 000 211</t>
  </si>
  <si>
    <t xml:space="preserve"> 000 0800 0000000 000 212</t>
  </si>
  <si>
    <t xml:space="preserve"> 000 0800 0000000 000 213</t>
  </si>
  <si>
    <t xml:space="preserve"> 000 0800 0000000 000 220</t>
  </si>
  <si>
    <t xml:space="preserve"> 000 0800 0000000 000 221</t>
  </si>
  <si>
    <t xml:space="preserve"> 000 0800 0000000 000 222</t>
  </si>
  <si>
    <t xml:space="preserve"> 000 0800 0000000 000 223</t>
  </si>
  <si>
    <t xml:space="preserve"> 000 0800 0000000 000 225</t>
  </si>
  <si>
    <t xml:space="preserve"> 000 0800 0000000 000 226</t>
  </si>
  <si>
    <t xml:space="preserve"> 000 0800 0000000 000 240</t>
  </si>
  <si>
    <t xml:space="preserve"> 000 0800 0000000 000 241</t>
  </si>
  <si>
    <t xml:space="preserve"> 000 0800 0000000 000 290</t>
  </si>
  <si>
    <t xml:space="preserve"> 000 0800 0000000 000 300</t>
  </si>
  <si>
    <t xml:space="preserve"> 000 0800 0000000 000 340</t>
  </si>
  <si>
    <t xml:space="preserve">  Культура</t>
  </si>
  <si>
    <t xml:space="preserve"> 000 0801 0000000 000 000</t>
  </si>
  <si>
    <t xml:space="preserve"> 000 0801 0000000 400 000</t>
  </si>
  <si>
    <t xml:space="preserve"> 000 0801 0000000 410 000</t>
  </si>
  <si>
    <t xml:space="preserve"> 000 0801 0000000 414 000</t>
  </si>
  <si>
    <t xml:space="preserve"> 000 0801 0000000 414 200</t>
  </si>
  <si>
    <t xml:space="preserve"> 000 0801 0000000 414 220</t>
  </si>
  <si>
    <t xml:space="preserve"> 000 0801 0000000 414 226</t>
  </si>
  <si>
    <t xml:space="preserve"> 000 0801 0000000 600 000</t>
  </si>
  <si>
    <t xml:space="preserve"> 000 0801 0000000 610 000</t>
  </si>
  <si>
    <t xml:space="preserve"> 000 0801 0000000 611 000</t>
  </si>
  <si>
    <t xml:space="preserve"> 000 0801 0000000 611 200</t>
  </si>
  <si>
    <t xml:space="preserve"> 000 0801 0000000 611 240</t>
  </si>
  <si>
    <t xml:space="preserve"> 000 0801 0000000 611 241</t>
  </si>
  <si>
    <t xml:space="preserve"> 000 0801 0000000 612 000</t>
  </si>
  <si>
    <t xml:space="preserve"> 000 0801 0000000 612 200</t>
  </si>
  <si>
    <t xml:space="preserve"> 000 0801 0000000 612 240</t>
  </si>
  <si>
    <t xml:space="preserve"> 000 0801 0000000 612 241</t>
  </si>
  <si>
    <t xml:space="preserve"> 000 0801 0000000 620 000</t>
  </si>
  <si>
    <t xml:space="preserve"> 000 0801 0000000 622 000</t>
  </si>
  <si>
    <t xml:space="preserve"> 000 0801 0000000 622 200</t>
  </si>
  <si>
    <t xml:space="preserve"> 000 0801 0000000 622 240</t>
  </si>
  <si>
    <t xml:space="preserve"> 000 0801 0000000 622 241</t>
  </si>
  <si>
    <t xml:space="preserve">  Другие вопросы в области культуры, кинематографии</t>
  </si>
  <si>
    <t xml:space="preserve"> 000 0804 0000000 000 000</t>
  </si>
  <si>
    <t xml:space="preserve"> 000 0804 0000000 100 000</t>
  </si>
  <si>
    <t xml:space="preserve"> 000 0804 0000000 120 000</t>
  </si>
  <si>
    <t xml:space="preserve"> 000 0804 0000000 121 000</t>
  </si>
  <si>
    <t xml:space="preserve"> 000 0804 0000000 121 200</t>
  </si>
  <si>
    <t xml:space="preserve"> 000 0804 0000000 121 210</t>
  </si>
  <si>
    <t xml:space="preserve"> 000 0804 0000000 121 211</t>
  </si>
  <si>
    <t xml:space="preserve"> 000 0804 0000000 121 213</t>
  </si>
  <si>
    <t xml:space="preserve"> 000 0804 0000000 122 000</t>
  </si>
  <si>
    <t xml:space="preserve"> 000 0804 0000000 122 200</t>
  </si>
  <si>
    <t xml:space="preserve"> 000 0804 0000000 122 210</t>
  </si>
  <si>
    <t xml:space="preserve"> 000 0804 0000000 122 212</t>
  </si>
  <si>
    <t xml:space="preserve"> 000 0804 0000000 200 000</t>
  </si>
  <si>
    <t xml:space="preserve"> 000 0804 0000000 240 000</t>
  </si>
  <si>
    <t xml:space="preserve"> 000 0804 0000000 242 000</t>
  </si>
  <si>
    <t xml:space="preserve"> 000 0804 0000000 242 200</t>
  </si>
  <si>
    <t xml:space="preserve"> 000 0804 0000000 242 220</t>
  </si>
  <si>
    <t xml:space="preserve"> 000 0804 0000000 242 221</t>
  </si>
  <si>
    <t xml:space="preserve"> 000 0804 0000000 244 000</t>
  </si>
  <si>
    <t xml:space="preserve"> 000 0804 0000000 244 200</t>
  </si>
  <si>
    <t xml:space="preserve"> 000 0804 0000000 244 220</t>
  </si>
  <si>
    <t xml:space="preserve"> 000 0804 0000000 244 221</t>
  </si>
  <si>
    <t xml:space="preserve"> 000 0804 0000000 244 222</t>
  </si>
  <si>
    <t xml:space="preserve"> 000 0804 0000000 244 223</t>
  </si>
  <si>
    <t xml:space="preserve"> 000 0804 0000000 244 225</t>
  </si>
  <si>
    <t xml:space="preserve"> 000 0804 0000000 244 226</t>
  </si>
  <si>
    <t xml:space="preserve"> 000 0804 0000000 244 290</t>
  </si>
  <si>
    <t xml:space="preserve"> 000 0804 0000000 244 300</t>
  </si>
  <si>
    <t xml:space="preserve"> 000 0804 0000000 244 340</t>
  </si>
  <si>
    <t xml:space="preserve"> 000 0804 0000000 600 000</t>
  </si>
  <si>
    <t xml:space="preserve"> 000 0804 0000000 610 000</t>
  </si>
  <si>
    <t xml:space="preserve"> 000 0804 0000000 611 000</t>
  </si>
  <si>
    <t xml:space="preserve"> 000 0804 0000000 611 200</t>
  </si>
  <si>
    <t xml:space="preserve"> 000 0804 0000000 611 240</t>
  </si>
  <si>
    <t xml:space="preserve"> 000 0804 0000000 611 241</t>
  </si>
  <si>
    <t xml:space="preserve"> 000 0804 0000000 800 000</t>
  </si>
  <si>
    <t xml:space="preserve"> 000 0804 0000000 850 000</t>
  </si>
  <si>
    <t xml:space="preserve"> 000 0804 0000000 852 000</t>
  </si>
  <si>
    <t xml:space="preserve"> 000 0804 0000000 852 200</t>
  </si>
  <si>
    <t xml:space="preserve"> 000 0804 0000000 852 290</t>
  </si>
  <si>
    <t xml:space="preserve">  СОЦИАЛЬНАЯ ПОЛИТИКА</t>
  </si>
  <si>
    <t xml:space="preserve"> 000 1000 0000000 000 000</t>
  </si>
  <si>
    <t xml:space="preserve"> 000 1000 0000000 000 200</t>
  </si>
  <si>
    <t xml:space="preserve"> 000 1000 0000000 000 210</t>
  </si>
  <si>
    <t xml:space="preserve"> 000 1000 0000000 000 211</t>
  </si>
  <si>
    <t xml:space="preserve"> 000 1000 0000000 000 213</t>
  </si>
  <si>
    <t xml:space="preserve"> 000 1000 0000000 000 220</t>
  </si>
  <si>
    <t xml:space="preserve"> 000 1000 0000000 000 226</t>
  </si>
  <si>
    <t xml:space="preserve"> 000 1000 0000000 000 240</t>
  </si>
  <si>
    <t xml:space="preserve"> 000 1000 0000000 000 241</t>
  </si>
  <si>
    <t xml:space="preserve"> 000 1000 0000000 000 260</t>
  </si>
  <si>
    <t xml:space="preserve"> 000 1000 0000000 000 262</t>
  </si>
  <si>
    <t xml:space="preserve"> 000 1000 0000000 000 263</t>
  </si>
  <si>
    <t xml:space="preserve"> 000 1000 0000000 000 300</t>
  </si>
  <si>
    <t xml:space="preserve"> 000 1000 0000000 000 310</t>
  </si>
  <si>
    <t xml:space="preserve"> 000 1000 0000000 000 340</t>
  </si>
  <si>
    <t xml:space="preserve">  Пенсионное обеспечение</t>
  </si>
  <si>
    <t xml:space="preserve"> 000 1001 0000000 000 000</t>
  </si>
  <si>
    <t xml:space="preserve"> 000 1001 0000000 300 000</t>
  </si>
  <si>
    <t xml:space="preserve">  Публичные нормативные социальные  выплаты гражданам</t>
  </si>
  <si>
    <t xml:space="preserve"> 000 1001 0000000 310 000</t>
  </si>
  <si>
    <t xml:space="preserve">  Иные пенсии, социальные доплаты к пенсиям</t>
  </si>
  <si>
    <t xml:space="preserve"> 000 1001 0000000 312 000</t>
  </si>
  <si>
    <t xml:space="preserve"> 000 1001 0000000 312 200</t>
  </si>
  <si>
    <t xml:space="preserve"> 000 1001 0000000 312 260</t>
  </si>
  <si>
    <t xml:space="preserve"> 000 1001 0000000 312 263</t>
  </si>
  <si>
    <t xml:space="preserve">  Социальное обеспечение населения</t>
  </si>
  <si>
    <t xml:space="preserve"> 000 1003 0000000 000 000</t>
  </si>
  <si>
    <t xml:space="preserve"> 000 1003 0000000 100 000</t>
  </si>
  <si>
    <t xml:space="preserve"> 000 1003 0000000 120 000</t>
  </si>
  <si>
    <t xml:space="preserve"> 000 1003 0000000 121 000</t>
  </si>
  <si>
    <t xml:space="preserve"> 000 1003 0000000 121 200</t>
  </si>
  <si>
    <t xml:space="preserve"> 000 1003 0000000 121 210</t>
  </si>
  <si>
    <t xml:space="preserve"> 000 1003 0000000 121 211</t>
  </si>
  <si>
    <t xml:space="preserve"> 000 1003 0000000 121 213</t>
  </si>
  <si>
    <t xml:space="preserve"> 000 1003 0000000 200 000</t>
  </si>
  <si>
    <t xml:space="preserve"> 000 1003 0000000 240 000</t>
  </si>
  <si>
    <t xml:space="preserve"> 000 1003 0000000 244 000</t>
  </si>
  <si>
    <t xml:space="preserve"> 000 1003 0000000 244 200</t>
  </si>
  <si>
    <t xml:space="preserve"> 000 1003 0000000 244 220</t>
  </si>
  <si>
    <t xml:space="preserve"> 000 1003 0000000 244 226</t>
  </si>
  <si>
    <t xml:space="preserve"> 000 1003 0000000 244 300</t>
  </si>
  <si>
    <t xml:space="preserve"> 000 1003 0000000 244 340</t>
  </si>
  <si>
    <t xml:space="preserve"> 000 1003 0000000 300 000</t>
  </si>
  <si>
    <t xml:space="preserve"> 000 1003 0000000 310 000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</si>
  <si>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</si>
  <si>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000 1003 0000000 313 000</t>
  </si>
  <si>
    <t xml:space="preserve"> 000 1003 0000000 313 200</t>
  </si>
  <si>
    <t xml:space="preserve"> 000 1003 0000000 313 260</t>
  </si>
  <si>
    <t xml:space="preserve"> 000 1003 0000000 313 262</t>
  </si>
  <si>
    <t xml:space="preserve"> 000 1003 0000000 320 000</t>
  </si>
  <si>
    <t xml:space="preserve"> 000 1003 0000000 321 000</t>
  </si>
  <si>
    <t xml:space="preserve"> 000 1003 0000000 321 200</t>
  </si>
  <si>
    <t xml:space="preserve"> 000 1003 0000000 321 260</t>
  </si>
  <si>
    <t xml:space="preserve"> 000 1003 0000000 321 262</t>
  </si>
  <si>
    <t xml:space="preserve">  Субсидии гражданам на приобретение жилья</t>
  </si>
  <si>
    <t xml:space="preserve"> 000 1003 0000000 322 000</t>
  </si>
  <si>
    <t xml:space="preserve"> 000 1003 0000000 322 200</t>
  </si>
  <si>
    <t xml:space="preserve"> 000 1003 0000000 322 260</t>
  </si>
  <si>
    <t xml:space="preserve"> 000 1003 0000000 322 262</t>
  </si>
  <si>
    <t xml:space="preserve">  Приобретение товаров, работ, услуг в пользу граждан в целях их социального обеспечения</t>
  </si>
  <si>
    <t xml:space="preserve"> 000 1003 0000000 323 000</t>
  </si>
  <si>
    <t xml:space="preserve"> 000 1003 0000000 323 200</t>
  </si>
  <si>
    <t xml:space="preserve"> 000 1003 0000000 323 220</t>
  </si>
  <si>
    <t xml:space="preserve"> 000 1003 0000000 323 226</t>
  </si>
  <si>
    <t xml:space="preserve"> 000 1003 0000000 323 260</t>
  </si>
  <si>
    <t xml:space="preserve"> 000 1003 0000000 323 262</t>
  </si>
  <si>
    <t xml:space="preserve"> 000 1003 0000000 323 300</t>
  </si>
  <si>
    <t xml:space="preserve"> 000 1003 0000000 323 310</t>
  </si>
  <si>
    <t xml:space="preserve"> 000 1003 0000000 323 340</t>
  </si>
  <si>
    <t xml:space="preserve"> 000 1003 0000000 600 000</t>
  </si>
  <si>
    <t xml:space="preserve"> 000 1003 0000000 610 000</t>
  </si>
  <si>
    <t xml:space="preserve"> 000 1003 0000000 612 000</t>
  </si>
  <si>
    <t xml:space="preserve"> 000 1003 0000000 612 200</t>
  </si>
  <si>
    <t xml:space="preserve"> 000 1003 0000000 612 240</t>
  </si>
  <si>
    <t xml:space="preserve"> 000 1003 0000000 612 241</t>
  </si>
  <si>
    <t xml:space="preserve"> 000 1003 0000000 620 000</t>
  </si>
  <si>
    <t xml:space="preserve"> 000 1003 0000000 622 000</t>
  </si>
  <si>
    <t xml:space="preserve"> 000 1003 0000000 622 200</t>
  </si>
  <si>
    <t xml:space="preserve"> 000 1003 0000000 622 240</t>
  </si>
  <si>
    <t xml:space="preserve"> 000 1003 0000000 622 241</t>
  </si>
  <si>
    <t xml:space="preserve">  Охрана семьи и детства</t>
  </si>
  <si>
    <t xml:space="preserve"> 000 1004 0000000 000 000</t>
  </si>
  <si>
    <t xml:space="preserve"> 000 1004 0000000 100 000</t>
  </si>
  <si>
    <t xml:space="preserve"> 000 1004 0000000 120 000</t>
  </si>
  <si>
    <t xml:space="preserve"> 000 1004 0000000 121 000</t>
  </si>
  <si>
    <t xml:space="preserve"> 000 1004 0000000 121 200</t>
  </si>
  <si>
    <t xml:space="preserve"> 000 1004 0000000 121 210</t>
  </si>
  <si>
    <t xml:space="preserve"> 000 1004 0000000 121 211</t>
  </si>
  <si>
    <t xml:space="preserve"> 000 1004 0000000 121 213</t>
  </si>
  <si>
    <t xml:space="preserve"> 000 1004 0000000 200 000</t>
  </si>
  <si>
    <t xml:space="preserve"> 000 1004 0000000 240 000</t>
  </si>
  <si>
    <t xml:space="preserve"> 000 1004 0000000 244 000</t>
  </si>
  <si>
    <t xml:space="preserve"> 000 1004 0000000 244 300</t>
  </si>
  <si>
    <t xml:space="preserve"> 000 1004 0000000 244 340</t>
  </si>
  <si>
    <t xml:space="preserve"> 000 1004 0000000 300 000</t>
  </si>
  <si>
    <t xml:space="preserve"> 000 1004 0000000 310 000</t>
  </si>
  <si>
    <t xml:space="preserve"> 000 1004 0000000 313 000</t>
  </si>
  <si>
    <t xml:space="preserve"> 000 1004 0000000 313 200</t>
  </si>
  <si>
    <t xml:space="preserve"> 000 1004 0000000 313 260</t>
  </si>
  <si>
    <t xml:space="preserve"> 000 1004 0000000 313 262</t>
  </si>
  <si>
    <t xml:space="preserve"> 000 1004 0000000 320 000</t>
  </si>
  <si>
    <t xml:space="preserve"> 000 1004 0000000 321 000</t>
  </si>
  <si>
    <t xml:space="preserve"> 000 1004 0000000 321 200</t>
  </si>
  <si>
    <t xml:space="preserve"> 000 1004 0000000 321 260</t>
  </si>
  <si>
    <t xml:space="preserve"> 000 1004 0000000 321 262</t>
  </si>
  <si>
    <t xml:space="preserve"> 000 1004 0000000 400 000</t>
  </si>
  <si>
    <t xml:space="preserve"> 000 1004 0000000 410 000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</si>
  <si>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</si>
  <si>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000 1004 0000000 412 000</t>
  </si>
  <si>
    <t xml:space="preserve"> 000 1004 0000000 412 300</t>
  </si>
  <si>
    <t xml:space="preserve"> 000 1004 0000000 412 310</t>
  </si>
  <si>
    <t xml:space="preserve"> 000 1004 0000000 414 000</t>
  </si>
  <si>
    <t xml:space="preserve"> 000 1004 0000000 414 200</t>
  </si>
  <si>
    <t xml:space="preserve"> 000 1004 0000000 414 220</t>
  </si>
  <si>
    <t xml:space="preserve"> 000 1004 0000000 414 226</t>
  </si>
  <si>
    <t xml:space="preserve"> 000 1004 0000000 414 300</t>
  </si>
  <si>
    <t xml:space="preserve"> 000 1004 0000000 414 310</t>
  </si>
  <si>
    <t xml:space="preserve"> 000 1004 0000000 600 000</t>
  </si>
  <si>
    <t xml:space="preserve"> 000 1004 0000000 610 000</t>
  </si>
  <si>
    <t xml:space="preserve"> 000 1004 0000000 612 000</t>
  </si>
  <si>
    <t xml:space="preserve"> 000 1004 0000000 612 200</t>
  </si>
  <si>
    <t xml:space="preserve"> 000 1004 0000000 612 240</t>
  </si>
  <si>
    <t xml:space="preserve"> 000 1004 0000000 612 241</t>
  </si>
  <si>
    <t xml:space="preserve"> 000 1004 0000000 620 000</t>
  </si>
  <si>
    <t xml:space="preserve"> 000 1004 0000000 622 000</t>
  </si>
  <si>
    <t xml:space="preserve"> 000 1004 0000000 622 200</t>
  </si>
  <si>
    <t xml:space="preserve"> 000 1004 0000000 622 240</t>
  </si>
  <si>
    <t xml:space="preserve"> 000 1004 0000000 622 241</t>
  </si>
  <si>
    <t xml:space="preserve">  ФИЗИЧЕСКАЯ КУЛЬТУРА И СПОРТ</t>
  </si>
  <si>
    <t xml:space="preserve"> 000 1100 0000000 000 000</t>
  </si>
  <si>
    <t xml:space="preserve"> 000 1100 0000000 000 200</t>
  </si>
  <si>
    <t xml:space="preserve"> 000 1100 0000000 000 220</t>
  </si>
  <si>
    <t xml:space="preserve"> 000 1100 0000000 000 222</t>
  </si>
  <si>
    <t xml:space="preserve"> 000 1100 0000000 000 223</t>
  </si>
  <si>
    <t xml:space="preserve"> 000 1100 0000000 000 225</t>
  </si>
  <si>
    <t xml:space="preserve"> 000 1100 0000000 000 226</t>
  </si>
  <si>
    <t xml:space="preserve"> 000 1100 0000000 000 240</t>
  </si>
  <si>
    <t xml:space="preserve"> 000 1100 0000000 000 241</t>
  </si>
  <si>
    <t xml:space="preserve"> 000 1100 0000000 000 290</t>
  </si>
  <si>
    <t xml:space="preserve"> 000 1100 0000000 000 300</t>
  </si>
  <si>
    <t xml:space="preserve"> 000 1100 0000000 000 340</t>
  </si>
  <si>
    <t xml:space="preserve">  Физическая культура</t>
  </si>
  <si>
    <t xml:space="preserve"> 000 1101 0000000 000 000</t>
  </si>
  <si>
    <t xml:space="preserve"> 000 1101 0000000 200 000</t>
  </si>
  <si>
    <t xml:space="preserve"> 000 1101 0000000 240 000</t>
  </si>
  <si>
    <t xml:space="preserve"> 000 1101 0000000 244 000</t>
  </si>
  <si>
    <t xml:space="preserve"> 000 1101 0000000 244 200</t>
  </si>
  <si>
    <t xml:space="preserve"> 000 1101 0000000 244 220</t>
  </si>
  <si>
    <t xml:space="preserve"> 000 1101 0000000 244 222</t>
  </si>
  <si>
    <t xml:space="preserve"> 000 1101 0000000 244 223</t>
  </si>
  <si>
    <t xml:space="preserve"> 000 1101 0000000 244 225</t>
  </si>
  <si>
    <t xml:space="preserve"> 000 1101 0000000 244 226</t>
  </si>
  <si>
    <t xml:space="preserve"> 000 1101 0000000 244 290</t>
  </si>
  <si>
    <t xml:space="preserve"> 000 1101 0000000 244 300</t>
  </si>
  <si>
    <t xml:space="preserve"> 000 1101 0000000 244 340</t>
  </si>
  <si>
    <t xml:space="preserve"> 000 1101 0000000 600 000</t>
  </si>
  <si>
    <t xml:space="preserve"> 000 1101 0000000 620 000</t>
  </si>
  <si>
    <t xml:space="preserve"> 000 1101 0000000 621 000</t>
  </si>
  <si>
    <t xml:space="preserve"> 000 1101 0000000 621 200</t>
  </si>
  <si>
    <t xml:space="preserve"> 000 1101 0000000 621 240</t>
  </si>
  <si>
    <t xml:space="preserve"> 000 1101 0000000 621 241</t>
  </si>
  <si>
    <t xml:space="preserve">  Массовый спорт</t>
  </si>
  <si>
    <t xml:space="preserve"> 000 1102 0000000 000 000</t>
  </si>
  <si>
    <t xml:space="preserve"> 000 1102 0000000 200 000</t>
  </si>
  <si>
    <t xml:space="preserve"> 000 1102 0000000 240 000</t>
  </si>
  <si>
    <t xml:space="preserve"> 000 1102 0000000 244 000</t>
  </si>
  <si>
    <t xml:space="preserve"> 000 1102 0000000 244 200</t>
  </si>
  <si>
    <t xml:space="preserve"> 000 1102 0000000 244 290</t>
  </si>
  <si>
    <t xml:space="preserve">  ОБСЛУЖИВАНИЕ ГОСУДАРСТВЕННОГО И МУНИЦИПАЛЬНОГО ДОЛГА</t>
  </si>
  <si>
    <t xml:space="preserve"> 000 1300 0000000 000 000</t>
  </si>
  <si>
    <t xml:space="preserve"> 000 1300 0000000 000 200</t>
  </si>
  <si>
    <t xml:space="preserve">  Обслуживание государственного (муниципального) долга</t>
  </si>
  <si>
    <t xml:space="preserve"> 000 1300 0000000 000 230</t>
  </si>
  <si>
    <t xml:space="preserve">  Обслуживание внутреннего долга</t>
  </si>
  <si>
    <t xml:space="preserve"> 000 1300 0000000 000 231</t>
  </si>
  <si>
    <t xml:space="preserve">  Обслуживание государственного внутреннего и муниципального долга</t>
  </si>
  <si>
    <t xml:space="preserve"> 000 1301 0000000 000 000</t>
  </si>
  <si>
    <t xml:space="preserve"> 000 1301 0000000 700 000</t>
  </si>
  <si>
    <t xml:space="preserve">  Обслуживание муниципального долга</t>
  </si>
  <si>
    <t xml:space="preserve"> 000 1301 0000000 730 000</t>
  </si>
  <si>
    <t xml:space="preserve"> 000 1301 0000000 730 200</t>
  </si>
  <si>
    <t xml:space="preserve"> 000 1301 0000000 730 230</t>
  </si>
  <si>
    <t xml:space="preserve"> 000 1301 0000000 730 231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</si>
  <si>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</si>
  <si>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000 1400 0000000 000 000</t>
  </si>
  <si>
    <t xml:space="preserve"> 000 1400 0000000 000 200</t>
  </si>
  <si>
    <t xml:space="preserve"> 000 1400 0000000 000 250</t>
  </si>
  <si>
    <t xml:space="preserve"> 000 1400 0000000 000 251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</si>
  <si>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</si>
  <si>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000 1401 0000000 000 000</t>
  </si>
  <si>
    <t xml:space="preserve"> 000 1401 0000000 500 000</t>
  </si>
  <si>
    <t xml:space="preserve">  Дотации</t>
  </si>
  <si>
    <t xml:space="preserve"> 000 1401 0000000 510 000</t>
  </si>
  <si>
    <t xml:space="preserve"> 000 1401 0000000 511 000</t>
  </si>
  <si>
    <t xml:space="preserve"> 000 1401 0000000 511 200</t>
  </si>
  <si>
    <t xml:space="preserve"> 000 1401 0000000 511 250</t>
  </si>
  <si>
    <t xml:space="preserve"> 000 1401 0000000 511 251</t>
  </si>
  <si>
    <t xml:space="preserve">  Иные дотации</t>
  </si>
  <si>
    <t xml:space="preserve"> 000 1402 0000000 000 000</t>
  </si>
  <si>
    <t xml:space="preserve"> 000 1402 0000000 500 000</t>
  </si>
  <si>
    <t xml:space="preserve"> 000 1402 0000000 510 000</t>
  </si>
  <si>
    <t xml:space="preserve"> 000 1402 0000000 512 000</t>
  </si>
  <si>
    <t xml:space="preserve"> 000 1402 0000000 512 200</t>
  </si>
  <si>
    <t xml:space="preserve"> 000 1402 0000000 512 250</t>
  </si>
  <si>
    <t xml:space="preserve"> 000 1402 0000000 512 251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</si>
  <si>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</si>
  <si>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</si>
  <si>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</si>
  <si>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</si>
  <si>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</si>
  <si>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</si>
  <si>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</si>
  <si>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</si>
  <si>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</si>
  <si>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</si>
  <si>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</si>
  <si>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</si>
  <si>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</si>
  <si>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</si>
  <si>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</si>
  <si>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</si>
  <si>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</si>
  <si>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Исполнение государственных и муниципальных гарантий</t>
  </si>
  <si>
    <t xml:space="preserve"> 000 0106040000 0000 000</t>
  </si>
  <si>
    <t xml:space="preserve">  Исполнение государственных и муниципальных гарантий в валюте Российской Федерации</t>
  </si>
  <si>
    <t xml:space="preserve"> 000 0106040100 0000 000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</si>
  <si>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</si>
  <si>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000 0106040100 0000 800</t>
  </si>
  <si>
    <t xml:space="preserve">  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</si>
  <si>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000 0106040105 0000 810</t>
  </si>
  <si>
    <t>источники внешнего финансирования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</si>
  <si>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</si>
  <si>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</si>
  <si>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</si>
  <si>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</si>
  <si>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</si>
  <si>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</si>
  <si>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</si>
  <si>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</si>
  <si>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</si>
  <si>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</si>
  <si>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</si>
  <si>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</si>
  <si>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</si>
  <si>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</si>
  <si>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</si>
  <si>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</si>
  <si>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</si>
  <si>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</si>
  <si>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</si>
  <si>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</si>
  <si>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</si>
  <si>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</si>
  <si>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</si>
  <si>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</si>
  <si>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</si>
  <si>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</si>
  <si>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</si>
  <si>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</si>
  <si>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</si>
  <si>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Управление финансов МР "Печора"</t>
  </si>
  <si>
    <t>Бюджет муниципального района "Печора"</t>
  </si>
  <si>
    <t>Неисполненные назначения</t>
  </si>
  <si>
    <t>% исполнения</t>
  </si>
  <si>
    <t>Код источника по бюджетной классификации</t>
  </si>
  <si>
    <t xml:space="preserve">Форма по ОКУД  </t>
  </si>
  <si>
    <t xml:space="preserve">                   Дата  </t>
  </si>
  <si>
    <t xml:space="preserve">             по ОКПО  </t>
  </si>
  <si>
    <t xml:space="preserve">             по ОКТМО  </t>
  </si>
  <si>
    <t xml:space="preserve">             по ОКЕИ  </t>
  </si>
</sst>
</file>

<file path=xl/styles.xml><?xml version="1.0" encoding="utf-8"?>
<styleSheet xmlns="http://schemas.openxmlformats.org/spreadsheetml/2006/main">
  <numFmts count="1">
    <numFmt numFmtId="164" formatCode="dd\.mm\.yyyy"/>
  </numFmts>
  <fonts count="11">
    <font>
      <sz val="10"/>
      <name val="Arial Cyr"/>
      <charset val="204"/>
    </font>
    <font>
      <b/>
      <sz val="8"/>
      <color rgb="FF000000"/>
      <name val="Arial"/>
      <charset val="204"/>
    </font>
    <font>
      <b/>
      <sz val="12"/>
      <color rgb="FF000000"/>
      <name val="Arial"/>
      <charset val="204"/>
    </font>
    <font>
      <sz val="8"/>
      <color rgb="FF000000"/>
      <name val="Arial"/>
      <charset val="204"/>
    </font>
    <font>
      <sz val="6"/>
      <color rgb="FF000000"/>
      <name val="Arial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name val="Arial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3">
    <xf numFmtId="0" fontId="0" fillId="0" borderId="0"/>
    <xf numFmtId="49" fontId="9" fillId="0" borderId="36">
      <alignment horizontal="right"/>
    </xf>
    <xf numFmtId="0" fontId="10" fillId="0" borderId="36">
      <alignment horizontal="right"/>
    </xf>
  </cellStyleXfs>
  <cellXfs count="130"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left" wrapText="1" indent="1"/>
    </xf>
    <xf numFmtId="0" fontId="6" fillId="0" borderId="17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left" wrapText="1" indent="2"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6" fillId="0" borderId="13" xfId="0" applyNumberFormat="1" applyFont="1" applyBorder="1" applyAlignment="1">
      <alignment horizontal="right"/>
    </xf>
    <xf numFmtId="10" fontId="6" fillId="0" borderId="16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 wrapText="1"/>
    </xf>
    <xf numFmtId="0" fontId="8" fillId="4" borderId="2" xfId="0" applyFont="1" applyFill="1" applyBorder="1" applyAlignment="1">
      <alignment horizontal="left" wrapText="1"/>
    </xf>
    <xf numFmtId="0" fontId="8" fillId="4" borderId="14" xfId="0" applyFont="1" applyFill="1" applyBorder="1" applyAlignment="1">
      <alignment horizontal="center" wrapText="1"/>
    </xf>
    <xf numFmtId="0" fontId="8" fillId="4" borderId="15" xfId="0" applyFont="1" applyFill="1" applyBorder="1" applyAlignment="1">
      <alignment horizontal="center"/>
    </xf>
    <xf numFmtId="4" fontId="8" fillId="4" borderId="15" xfId="0" applyNumberFormat="1" applyFont="1" applyFill="1" applyBorder="1" applyAlignment="1">
      <alignment horizontal="right"/>
    </xf>
    <xf numFmtId="10" fontId="8" fillId="4" borderId="26" xfId="0" applyNumberFormat="1" applyFont="1" applyFill="1" applyBorder="1" applyAlignment="1">
      <alignment horizontal="right"/>
    </xf>
    <xf numFmtId="0" fontId="6" fillId="3" borderId="16" xfId="0" applyFont="1" applyFill="1" applyBorder="1" applyAlignment="1">
      <alignment horizontal="left" wrapText="1" indent="2"/>
    </xf>
    <xf numFmtId="0" fontId="6" fillId="3" borderId="19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4" fontId="6" fillId="3" borderId="13" xfId="0" applyNumberFormat="1" applyFont="1" applyFill="1" applyBorder="1" applyAlignment="1">
      <alignment horizontal="right"/>
    </xf>
    <xf numFmtId="10" fontId="6" fillId="3" borderId="16" xfId="0" applyNumberFormat="1" applyFont="1" applyFill="1" applyBorder="1" applyAlignment="1">
      <alignment horizontal="right"/>
    </xf>
    <xf numFmtId="0" fontId="8" fillId="5" borderId="16" xfId="0" applyFont="1" applyFill="1" applyBorder="1" applyAlignment="1">
      <alignment horizontal="left" wrapText="1" indent="2"/>
    </xf>
    <xf numFmtId="0" fontId="8" fillId="5" borderId="19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4" fontId="8" fillId="5" borderId="13" xfId="0" applyNumberFormat="1" applyFont="1" applyFill="1" applyBorder="1" applyAlignment="1">
      <alignment horizontal="right"/>
    </xf>
    <xf numFmtId="10" fontId="8" fillId="5" borderId="16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6" fillId="0" borderId="30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right"/>
    </xf>
    <xf numFmtId="10" fontId="6" fillId="0" borderId="21" xfId="0" applyNumberFormat="1" applyFont="1" applyBorder="1" applyAlignment="1">
      <alignment horizontal="right"/>
    </xf>
    <xf numFmtId="0" fontId="6" fillId="0" borderId="21" xfId="0" applyFont="1" applyBorder="1" applyAlignment="1">
      <alignment horizontal="left" wrapText="1" indent="2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10" fontId="6" fillId="0" borderId="23" xfId="0" applyNumberFormat="1" applyFont="1" applyBorder="1" applyAlignment="1">
      <alignment horizontal="left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4" fontId="6" fillId="3" borderId="20" xfId="0" applyNumberFormat="1" applyFont="1" applyFill="1" applyBorder="1" applyAlignment="1">
      <alignment horizontal="right"/>
    </xf>
    <xf numFmtId="10" fontId="6" fillId="3" borderId="21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left" wrapText="1" indent="1"/>
    </xf>
    <xf numFmtId="0" fontId="6" fillId="3" borderId="19" xfId="0" applyFont="1" applyFill="1" applyBorder="1" applyAlignment="1">
      <alignment horizontal="center" wrapText="1"/>
    </xf>
    <xf numFmtId="10" fontId="6" fillId="3" borderId="16" xfId="0" applyNumberFormat="1" applyFont="1" applyFill="1" applyBorder="1" applyAlignment="1">
      <alignment horizontal="center"/>
    </xf>
    <xf numFmtId="0" fontId="6" fillId="3" borderId="21" xfId="0" applyFont="1" applyFill="1" applyBorder="1" applyAlignment="1">
      <alignment horizontal="left" wrapText="1" indent="2"/>
    </xf>
    <xf numFmtId="0" fontId="6" fillId="3" borderId="22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left" wrapText="1"/>
    </xf>
    <xf numFmtId="0" fontId="8" fillId="4" borderId="20" xfId="0" applyFont="1" applyFill="1" applyBorder="1" applyAlignment="1">
      <alignment horizontal="center" wrapText="1"/>
    </xf>
    <xf numFmtId="4" fontId="8" fillId="4" borderId="20" xfId="0" applyNumberFormat="1" applyFont="1" applyFill="1" applyBorder="1" applyAlignment="1">
      <alignment horizontal="right"/>
    </xf>
    <xf numFmtId="10" fontId="8" fillId="4" borderId="21" xfId="0" applyNumberFormat="1" applyFont="1" applyFill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10" fontId="8" fillId="0" borderId="21" xfId="0" applyNumberFormat="1" applyFont="1" applyBorder="1" applyAlignment="1">
      <alignment horizontal="right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wrapText="1" indent="1"/>
    </xf>
    <xf numFmtId="0" fontId="6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horizontal="center" shrinkToFit="1"/>
    </xf>
    <xf numFmtId="0" fontId="6" fillId="0" borderId="20" xfId="0" applyFont="1" applyBorder="1" applyAlignment="1">
      <alignment horizontal="center" shrinkToFit="1"/>
    </xf>
    <xf numFmtId="10" fontId="6" fillId="0" borderId="18" xfId="0" applyNumberFormat="1" applyFont="1" applyBorder="1" applyAlignment="1">
      <alignment horizontal="center"/>
    </xf>
    <xf numFmtId="0" fontId="6" fillId="3" borderId="22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 shrinkToFit="1"/>
    </xf>
    <xf numFmtId="0" fontId="6" fillId="3" borderId="20" xfId="0" applyFont="1" applyFill="1" applyBorder="1" applyAlignment="1">
      <alignment horizontal="center" shrinkToFit="1"/>
    </xf>
    <xf numFmtId="0" fontId="6" fillId="6" borderId="17" xfId="0" applyFont="1" applyFill="1" applyBorder="1" applyAlignment="1">
      <alignment horizontal="center" wrapText="1"/>
    </xf>
    <xf numFmtId="0" fontId="6" fillId="6" borderId="9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left" wrapText="1"/>
    </xf>
    <xf numFmtId="0" fontId="6" fillId="6" borderId="20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3" borderId="21" xfId="0" applyFont="1" applyFill="1" applyBorder="1" applyAlignment="1">
      <alignment horizontal="left" wrapText="1" indent="1"/>
    </xf>
    <xf numFmtId="0" fontId="6" fillId="6" borderId="18" xfId="0" applyFont="1" applyFill="1" applyBorder="1" applyAlignment="1">
      <alignment horizontal="left" wrapText="1" indent="2"/>
    </xf>
    <xf numFmtId="0" fontId="6" fillId="6" borderId="21" xfId="0" applyFont="1" applyFill="1" applyBorder="1" applyAlignment="1">
      <alignment horizontal="left" wrapText="1"/>
    </xf>
    <xf numFmtId="0" fontId="6" fillId="3" borderId="18" xfId="0" applyFont="1" applyFill="1" applyBorder="1" applyAlignment="1">
      <alignment horizontal="left" wrapText="1" indent="2"/>
    </xf>
    <xf numFmtId="0" fontId="6" fillId="6" borderId="18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left" wrapText="1" indent="1"/>
    </xf>
    <xf numFmtId="0" fontId="8" fillId="3" borderId="33" xfId="0" applyFont="1" applyFill="1" applyBorder="1" applyAlignment="1">
      <alignment horizontal="center" wrapText="1"/>
    </xf>
    <xf numFmtId="0" fontId="8" fillId="3" borderId="34" xfId="0" applyFont="1" applyFill="1" applyBorder="1" applyAlignment="1">
      <alignment horizontal="center"/>
    </xf>
    <xf numFmtId="4" fontId="8" fillId="3" borderId="34" xfId="0" applyNumberFormat="1" applyFont="1" applyFill="1" applyBorder="1" applyAlignment="1">
      <alignment horizontal="right"/>
    </xf>
    <xf numFmtId="10" fontId="8" fillId="3" borderId="35" xfId="0" applyNumberFormat="1" applyFont="1" applyFill="1" applyBorder="1" applyAlignment="1">
      <alignment horizontal="right"/>
    </xf>
    <xf numFmtId="0" fontId="8" fillId="3" borderId="22" xfId="0" applyFont="1" applyFill="1" applyBorder="1" applyAlignment="1">
      <alignment horizontal="center" wrapText="1"/>
    </xf>
    <xf numFmtId="0" fontId="8" fillId="3" borderId="20" xfId="0" applyFont="1" applyFill="1" applyBorder="1" applyAlignment="1">
      <alignment horizontal="center"/>
    </xf>
    <xf numFmtId="4" fontId="8" fillId="3" borderId="20" xfId="0" applyNumberFormat="1" applyFont="1" applyFill="1" applyBorder="1" applyAlignment="1">
      <alignment horizontal="right"/>
    </xf>
    <xf numFmtId="10" fontId="8" fillId="3" borderId="21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9" fillId="0" borderId="36" xfId="1" applyNumberFormat="1" applyProtection="1">
      <alignment horizontal="right"/>
    </xf>
    <xf numFmtId="0" fontId="10" fillId="0" borderId="36" xfId="2" applyNumberFormat="1" applyProtection="1">
      <alignment horizontal="right"/>
    </xf>
  </cellXfs>
  <cellStyles count="3">
    <cellStyle name="xl68" xfId="1"/>
    <cellStyle name="xl69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filterMode="1">
    <pageSetUpPr fitToPage="1"/>
  </sheetPr>
  <dimension ref="A1:G203"/>
  <sheetViews>
    <sheetView showGridLines="0" tabSelected="1" workbookViewId="0">
      <selection activeCell="G16" sqref="G16"/>
    </sheetView>
  </sheetViews>
  <sheetFormatPr defaultRowHeight="12.75"/>
  <cols>
    <col min="1" max="1" width="58.7109375" customWidth="1"/>
    <col min="2" max="2" width="6.5703125" customWidth="1"/>
    <col min="3" max="3" width="25.5703125" customWidth="1"/>
    <col min="4" max="4" width="17" customWidth="1"/>
    <col min="5" max="5" width="16.28515625" customWidth="1"/>
    <col min="6" max="6" width="15.85546875" customWidth="1"/>
    <col min="7" max="7" width="11.28515625" customWidth="1"/>
  </cols>
  <sheetData>
    <row r="1" spans="1:7" ht="27.75" customHeight="1">
      <c r="A1" s="119" t="s">
        <v>0</v>
      </c>
      <c r="B1" s="119"/>
      <c r="C1" s="119"/>
      <c r="D1" s="119"/>
      <c r="E1" s="119"/>
      <c r="F1" s="119"/>
      <c r="G1" s="119"/>
    </row>
    <row r="2" spans="1:7">
      <c r="A2" s="119"/>
      <c r="B2" s="119"/>
      <c r="C2" s="119"/>
      <c r="D2" s="119"/>
      <c r="E2" s="119"/>
      <c r="F2" s="119"/>
      <c r="G2" s="119"/>
    </row>
    <row r="3" spans="1:7" ht="12" customHeight="1">
      <c r="A3" s="16"/>
      <c r="B3" s="16"/>
      <c r="C3" s="16"/>
      <c r="D3" s="16"/>
      <c r="E3" s="16"/>
      <c r="F3" s="16"/>
      <c r="G3" s="17" t="s">
        <v>1</v>
      </c>
    </row>
    <row r="4" spans="1:7" ht="15.75">
      <c r="A4" s="16"/>
      <c r="B4" s="16"/>
      <c r="C4" s="16"/>
      <c r="D4" s="16"/>
      <c r="E4" s="16"/>
      <c r="F4" s="128" t="s">
        <v>1567</v>
      </c>
      <c r="G4" s="18" t="s">
        <v>2</v>
      </c>
    </row>
    <row r="5" spans="1:7">
      <c r="A5" s="2"/>
      <c r="B5" s="3"/>
      <c r="C5" s="3"/>
      <c r="D5" s="3"/>
      <c r="E5" s="3"/>
      <c r="F5" s="129" t="s">
        <v>1568</v>
      </c>
      <c r="G5" s="19">
        <v>42095</v>
      </c>
    </row>
    <row r="6" spans="1:7">
      <c r="A6" s="2"/>
      <c r="B6" s="2"/>
      <c r="C6" s="118" t="s">
        <v>3</v>
      </c>
      <c r="D6" s="118"/>
      <c r="E6" s="118"/>
      <c r="F6" s="129"/>
      <c r="G6" s="17"/>
    </row>
    <row r="7" spans="1:7">
      <c r="A7" s="2"/>
      <c r="B7" s="2"/>
      <c r="C7" s="2"/>
      <c r="D7" s="2"/>
      <c r="E7" s="2"/>
      <c r="F7" s="129" t="s">
        <v>1569</v>
      </c>
      <c r="G7" s="17"/>
    </row>
    <row r="8" spans="1:7">
      <c r="A8" s="2" t="s">
        <v>4</v>
      </c>
      <c r="B8" s="120" t="s">
        <v>1562</v>
      </c>
      <c r="C8" s="120"/>
      <c r="D8" s="120"/>
      <c r="E8" s="120"/>
      <c r="F8" s="129" t="s">
        <v>1570</v>
      </c>
      <c r="G8" s="17"/>
    </row>
    <row r="9" spans="1:7">
      <c r="A9" s="2" t="s">
        <v>5</v>
      </c>
      <c r="B9" s="121" t="s">
        <v>1563</v>
      </c>
      <c r="C9" s="121"/>
      <c r="D9" s="121"/>
      <c r="E9" s="121"/>
      <c r="F9" s="129"/>
      <c r="G9" s="17"/>
    </row>
    <row r="10" spans="1:7">
      <c r="A10" s="2" t="s">
        <v>6</v>
      </c>
      <c r="B10" s="5"/>
      <c r="C10" s="5"/>
      <c r="D10" s="5"/>
      <c r="E10" s="5"/>
      <c r="F10" s="129" t="s">
        <v>1571</v>
      </c>
      <c r="G10" s="17" t="s">
        <v>8</v>
      </c>
    </row>
    <row r="11" spans="1:7">
      <c r="A11" s="2" t="s">
        <v>7</v>
      </c>
      <c r="B11" s="2"/>
      <c r="C11" s="2"/>
      <c r="D11" s="2"/>
      <c r="E11" s="2"/>
    </row>
    <row r="12" spans="1:7" ht="15.75">
      <c r="A12" s="20" t="s">
        <v>9</v>
      </c>
      <c r="B12" s="1"/>
      <c r="C12" s="2"/>
      <c r="D12" s="2"/>
      <c r="E12" s="2"/>
    </row>
    <row r="13" spans="1:7" s="21" customFormat="1" ht="22.5" customHeight="1">
      <c r="A13" s="122" t="s">
        <v>10</v>
      </c>
      <c r="B13" s="124" t="s">
        <v>11</v>
      </c>
      <c r="C13" s="124" t="s">
        <v>12</v>
      </c>
      <c r="D13" s="124" t="s">
        <v>13</v>
      </c>
      <c r="E13" s="116" t="s">
        <v>14</v>
      </c>
      <c r="F13" s="114" t="s">
        <v>1564</v>
      </c>
      <c r="G13" s="114" t="s">
        <v>1565</v>
      </c>
    </row>
    <row r="14" spans="1:7" s="21" customFormat="1" ht="24" customHeight="1">
      <c r="A14" s="123"/>
      <c r="B14" s="125"/>
      <c r="C14" s="125"/>
      <c r="D14" s="125"/>
      <c r="E14" s="117"/>
      <c r="F14" s="115"/>
      <c r="G14" s="115"/>
    </row>
    <row r="15" spans="1:7" s="21" customFormat="1" ht="13.5" thickBot="1">
      <c r="A15" s="22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3">
        <v>7</v>
      </c>
    </row>
    <row r="16" spans="1:7" ht="16.5" customHeight="1">
      <c r="A16" s="34" t="s">
        <v>15</v>
      </c>
      <c r="B16" s="35" t="s">
        <v>16</v>
      </c>
      <c r="C16" s="36" t="s">
        <v>17</v>
      </c>
      <c r="D16" s="37">
        <v>2289611805.3299999</v>
      </c>
      <c r="E16" s="37">
        <v>224305899.84999999</v>
      </c>
      <c r="F16" s="37">
        <f>D16-E16</f>
        <v>2065305905.48</v>
      </c>
      <c r="G16" s="38">
        <f>E16/D16</f>
        <v>9.7966781673573242E-2</v>
      </c>
    </row>
    <row r="17" spans="1:7">
      <c r="A17" s="24" t="s">
        <v>18</v>
      </c>
      <c r="B17" s="25"/>
      <c r="C17" s="26"/>
      <c r="D17" s="26"/>
      <c r="E17" s="26"/>
      <c r="F17" s="26"/>
      <c r="G17" s="27"/>
    </row>
    <row r="18" spans="1:7" ht="15.75" customHeight="1">
      <c r="A18" s="44" t="s">
        <v>19</v>
      </c>
      <c r="B18" s="45" t="s">
        <v>16</v>
      </c>
      <c r="C18" s="46" t="s">
        <v>20</v>
      </c>
      <c r="D18" s="47">
        <v>801733500</v>
      </c>
      <c r="E18" s="47">
        <v>160891378.43000001</v>
      </c>
      <c r="F18" s="47">
        <f>D18-E18</f>
        <v>640842121.56999993</v>
      </c>
      <c r="G18" s="48">
        <f>E18/D18</f>
        <v>0.20067937591481461</v>
      </c>
    </row>
    <row r="19" spans="1:7">
      <c r="A19" s="39" t="s">
        <v>21</v>
      </c>
      <c r="B19" s="40" t="s">
        <v>16</v>
      </c>
      <c r="C19" s="41" t="s">
        <v>22</v>
      </c>
      <c r="D19" s="42">
        <v>555166000</v>
      </c>
      <c r="E19" s="42">
        <v>110349277.28</v>
      </c>
      <c r="F19" s="42">
        <f t="shared" ref="F19:F82" si="0">D19-E19</f>
        <v>444816722.72000003</v>
      </c>
      <c r="G19" s="43">
        <f t="shared" ref="G19:G82" si="1">E19/D19</f>
        <v>0.19876807527838519</v>
      </c>
    </row>
    <row r="20" spans="1:7" hidden="1">
      <c r="A20" s="28" t="s">
        <v>23</v>
      </c>
      <c r="B20" s="29" t="s">
        <v>16</v>
      </c>
      <c r="C20" s="30" t="s">
        <v>24</v>
      </c>
      <c r="D20" s="31">
        <v>555166000</v>
      </c>
      <c r="E20" s="31">
        <v>110349277.28</v>
      </c>
      <c r="F20" s="31">
        <f t="shared" si="0"/>
        <v>444816722.72000003</v>
      </c>
      <c r="G20" s="32">
        <f t="shared" si="1"/>
        <v>0.19876807527838519</v>
      </c>
    </row>
    <row r="21" spans="1:7" ht="63.75" hidden="1">
      <c r="A21" s="28" t="s">
        <v>25</v>
      </c>
      <c r="B21" s="29" t="s">
        <v>16</v>
      </c>
      <c r="C21" s="30" t="s">
        <v>26</v>
      </c>
      <c r="D21" s="31">
        <v>551080000</v>
      </c>
      <c r="E21" s="31">
        <v>109917969.01000001</v>
      </c>
      <c r="F21" s="31">
        <f t="shared" si="0"/>
        <v>441162030.99000001</v>
      </c>
      <c r="G21" s="32">
        <f t="shared" si="1"/>
        <v>0.19945918743195182</v>
      </c>
    </row>
    <row r="22" spans="1:7" ht="102" hidden="1">
      <c r="A22" s="28" t="s">
        <v>27</v>
      </c>
      <c r="B22" s="29" t="s">
        <v>16</v>
      </c>
      <c r="C22" s="30" t="s">
        <v>28</v>
      </c>
      <c r="D22" s="31">
        <v>1316000</v>
      </c>
      <c r="E22" s="31">
        <v>156252.45000000001</v>
      </c>
      <c r="F22" s="31">
        <f t="shared" si="0"/>
        <v>1159747.55</v>
      </c>
      <c r="G22" s="32">
        <f t="shared" si="1"/>
        <v>0.11873286474164135</v>
      </c>
    </row>
    <row r="23" spans="1:7" ht="38.25" hidden="1">
      <c r="A23" s="28" t="s">
        <v>29</v>
      </c>
      <c r="B23" s="29" t="s">
        <v>16</v>
      </c>
      <c r="C23" s="30" t="s">
        <v>30</v>
      </c>
      <c r="D23" s="31">
        <v>2770000</v>
      </c>
      <c r="E23" s="31">
        <v>275055.82</v>
      </c>
      <c r="F23" s="31">
        <f t="shared" si="0"/>
        <v>2494944.1800000002</v>
      </c>
      <c r="G23" s="32">
        <f t="shared" si="1"/>
        <v>9.9298129963898918E-2</v>
      </c>
    </row>
    <row r="24" spans="1:7" ht="38.25">
      <c r="A24" s="39" t="s">
        <v>31</v>
      </c>
      <c r="B24" s="40" t="s">
        <v>16</v>
      </c>
      <c r="C24" s="41" t="s">
        <v>32</v>
      </c>
      <c r="D24" s="42">
        <v>6482500</v>
      </c>
      <c r="E24" s="42">
        <v>2449651.62</v>
      </c>
      <c r="F24" s="42">
        <f t="shared" si="0"/>
        <v>4032848.38</v>
      </c>
      <c r="G24" s="43">
        <f t="shared" si="1"/>
        <v>0.37788686772078672</v>
      </c>
    </row>
    <row r="25" spans="1:7" ht="25.5" hidden="1">
      <c r="A25" s="28" t="s">
        <v>33</v>
      </c>
      <c r="B25" s="29" t="s">
        <v>16</v>
      </c>
      <c r="C25" s="30" t="s">
        <v>34</v>
      </c>
      <c r="D25" s="31">
        <v>6482500</v>
      </c>
      <c r="E25" s="31">
        <v>2449651.62</v>
      </c>
      <c r="F25" s="31">
        <f t="shared" si="0"/>
        <v>4032848.38</v>
      </c>
      <c r="G25" s="32">
        <f t="shared" si="1"/>
        <v>0.37788686772078672</v>
      </c>
    </row>
    <row r="26" spans="1:7" ht="63.75" hidden="1">
      <c r="A26" s="28" t="s">
        <v>35</v>
      </c>
      <c r="B26" s="29" t="s">
        <v>16</v>
      </c>
      <c r="C26" s="30" t="s">
        <v>36</v>
      </c>
      <c r="D26" s="31">
        <v>2460000</v>
      </c>
      <c r="E26" s="31">
        <v>828183.81</v>
      </c>
      <c r="F26" s="31">
        <f t="shared" si="0"/>
        <v>1631816.19</v>
      </c>
      <c r="G26" s="32">
        <f t="shared" si="1"/>
        <v>0.33666008536585368</v>
      </c>
    </row>
    <row r="27" spans="1:7" ht="76.5" hidden="1">
      <c r="A27" s="28" t="s">
        <v>37</v>
      </c>
      <c r="B27" s="29" t="s">
        <v>16</v>
      </c>
      <c r="C27" s="30" t="s">
        <v>38</v>
      </c>
      <c r="D27" s="31">
        <v>52300</v>
      </c>
      <c r="E27" s="31">
        <v>18560.240000000002</v>
      </c>
      <c r="F27" s="31">
        <f t="shared" si="0"/>
        <v>33739.759999999995</v>
      </c>
      <c r="G27" s="32">
        <f t="shared" si="1"/>
        <v>0.35488030592734227</v>
      </c>
    </row>
    <row r="28" spans="1:7" ht="63.75" hidden="1">
      <c r="A28" s="28" t="s">
        <v>39</v>
      </c>
      <c r="B28" s="29" t="s">
        <v>16</v>
      </c>
      <c r="C28" s="30" t="s">
        <v>40</v>
      </c>
      <c r="D28" s="31">
        <v>3970200</v>
      </c>
      <c r="E28" s="31">
        <v>1656899.71</v>
      </c>
      <c r="F28" s="31">
        <f t="shared" si="0"/>
        <v>2313300.29</v>
      </c>
      <c r="G28" s="32">
        <f t="shared" si="1"/>
        <v>0.41733406629388947</v>
      </c>
    </row>
    <row r="29" spans="1:7" ht="63.75" hidden="1">
      <c r="A29" s="28" t="s">
        <v>41</v>
      </c>
      <c r="B29" s="29" t="s">
        <v>16</v>
      </c>
      <c r="C29" s="30" t="s">
        <v>42</v>
      </c>
      <c r="D29" s="31">
        <v>0</v>
      </c>
      <c r="E29" s="31">
        <v>-53992.14</v>
      </c>
      <c r="F29" s="31">
        <f t="shared" si="0"/>
        <v>53992.14</v>
      </c>
      <c r="G29" s="32">
        <v>0</v>
      </c>
    </row>
    <row r="30" spans="1:7">
      <c r="A30" s="39" t="s">
        <v>43</v>
      </c>
      <c r="B30" s="40" t="s">
        <v>16</v>
      </c>
      <c r="C30" s="41" t="s">
        <v>44</v>
      </c>
      <c r="D30" s="42">
        <v>125460000</v>
      </c>
      <c r="E30" s="42">
        <v>23837643.100000001</v>
      </c>
      <c r="F30" s="42">
        <f t="shared" si="0"/>
        <v>101622356.90000001</v>
      </c>
      <c r="G30" s="43">
        <f t="shared" si="1"/>
        <v>0.1900019376693767</v>
      </c>
    </row>
    <row r="31" spans="1:7" ht="25.5" hidden="1">
      <c r="A31" s="28" t="s">
        <v>45</v>
      </c>
      <c r="B31" s="29" t="s">
        <v>16</v>
      </c>
      <c r="C31" s="30" t="s">
        <v>46</v>
      </c>
      <c r="D31" s="31">
        <v>51600000</v>
      </c>
      <c r="E31" s="31">
        <v>8132436.6799999997</v>
      </c>
      <c r="F31" s="31">
        <f t="shared" si="0"/>
        <v>43467563.32</v>
      </c>
      <c r="G31" s="32">
        <f t="shared" si="1"/>
        <v>0.15760536201550387</v>
      </c>
    </row>
    <row r="32" spans="1:7" ht="25.5" hidden="1">
      <c r="A32" s="28" t="s">
        <v>47</v>
      </c>
      <c r="B32" s="29" t="s">
        <v>16</v>
      </c>
      <c r="C32" s="30" t="s">
        <v>48</v>
      </c>
      <c r="D32" s="31">
        <v>44000000</v>
      </c>
      <c r="E32" s="31">
        <v>5929356.2599999998</v>
      </c>
      <c r="F32" s="31">
        <f t="shared" si="0"/>
        <v>38070643.740000002</v>
      </c>
      <c r="G32" s="32">
        <f t="shared" si="1"/>
        <v>0.13475809681818182</v>
      </c>
    </row>
    <row r="33" spans="1:7" ht="25.5" hidden="1">
      <c r="A33" s="28" t="s">
        <v>47</v>
      </c>
      <c r="B33" s="29" t="s">
        <v>16</v>
      </c>
      <c r="C33" s="30" t="s">
        <v>49</v>
      </c>
      <c r="D33" s="31">
        <v>44000000</v>
      </c>
      <c r="E33" s="31">
        <v>5926715.8600000003</v>
      </c>
      <c r="F33" s="31">
        <f t="shared" si="0"/>
        <v>38073284.140000001</v>
      </c>
      <c r="G33" s="32">
        <f t="shared" si="1"/>
        <v>0.13469808772727274</v>
      </c>
    </row>
    <row r="34" spans="1:7" ht="38.25" hidden="1">
      <c r="A34" s="28" t="s">
        <v>50</v>
      </c>
      <c r="B34" s="29" t="s">
        <v>16</v>
      </c>
      <c r="C34" s="30" t="s">
        <v>51</v>
      </c>
      <c r="D34" s="31">
        <v>0</v>
      </c>
      <c r="E34" s="31">
        <v>2640.4</v>
      </c>
      <c r="F34" s="31">
        <f t="shared" si="0"/>
        <v>-2640.4</v>
      </c>
      <c r="G34" s="32">
        <v>0</v>
      </c>
    </row>
    <row r="35" spans="1:7" ht="38.25" hidden="1">
      <c r="A35" s="28" t="s">
        <v>52</v>
      </c>
      <c r="B35" s="29" t="s">
        <v>16</v>
      </c>
      <c r="C35" s="30" t="s">
        <v>53</v>
      </c>
      <c r="D35" s="31">
        <v>7600000</v>
      </c>
      <c r="E35" s="31">
        <v>2203080.42</v>
      </c>
      <c r="F35" s="31">
        <f t="shared" si="0"/>
        <v>5396919.5800000001</v>
      </c>
      <c r="G35" s="32">
        <f t="shared" si="1"/>
        <v>0.28987900263157895</v>
      </c>
    </row>
    <row r="36" spans="1:7" ht="38.25" hidden="1">
      <c r="A36" s="28" t="s">
        <v>52</v>
      </c>
      <c r="B36" s="29" t="s">
        <v>16</v>
      </c>
      <c r="C36" s="30" t="s">
        <v>54</v>
      </c>
      <c r="D36" s="31">
        <v>7600000</v>
      </c>
      <c r="E36" s="31">
        <v>2203080.42</v>
      </c>
      <c r="F36" s="31">
        <f t="shared" si="0"/>
        <v>5396919.5800000001</v>
      </c>
      <c r="G36" s="32">
        <f t="shared" si="1"/>
        <v>0.28987900263157895</v>
      </c>
    </row>
    <row r="37" spans="1:7" ht="25.5" hidden="1">
      <c r="A37" s="28" t="s">
        <v>55</v>
      </c>
      <c r="B37" s="29" t="s">
        <v>16</v>
      </c>
      <c r="C37" s="30" t="s">
        <v>56</v>
      </c>
      <c r="D37" s="31">
        <v>69900000</v>
      </c>
      <c r="E37" s="31">
        <v>13397818.029999999</v>
      </c>
      <c r="F37" s="31">
        <f t="shared" si="0"/>
        <v>56502181.969999999</v>
      </c>
      <c r="G37" s="32">
        <f t="shared" si="1"/>
        <v>0.19167121645207438</v>
      </c>
    </row>
    <row r="38" spans="1:7" ht="25.5" hidden="1">
      <c r="A38" s="28" t="s">
        <v>55</v>
      </c>
      <c r="B38" s="29" t="s">
        <v>16</v>
      </c>
      <c r="C38" s="30" t="s">
        <v>57</v>
      </c>
      <c r="D38" s="31">
        <v>69900000</v>
      </c>
      <c r="E38" s="31">
        <v>13388799.560000001</v>
      </c>
      <c r="F38" s="31">
        <f t="shared" si="0"/>
        <v>56511200.439999998</v>
      </c>
      <c r="G38" s="32">
        <f t="shared" si="1"/>
        <v>0.19154219685264665</v>
      </c>
    </row>
    <row r="39" spans="1:7" ht="38.25" hidden="1">
      <c r="A39" s="28" t="s">
        <v>58</v>
      </c>
      <c r="B39" s="29" t="s">
        <v>16</v>
      </c>
      <c r="C39" s="30" t="s">
        <v>59</v>
      </c>
      <c r="D39" s="31">
        <v>0</v>
      </c>
      <c r="E39" s="31">
        <v>9018.4699999999993</v>
      </c>
      <c r="F39" s="31">
        <f t="shared" si="0"/>
        <v>-9018.4699999999993</v>
      </c>
      <c r="G39" s="32">
        <v>0</v>
      </c>
    </row>
    <row r="40" spans="1:7" hidden="1">
      <c r="A40" s="28" t="s">
        <v>60</v>
      </c>
      <c r="B40" s="29" t="s">
        <v>16</v>
      </c>
      <c r="C40" s="30" t="s">
        <v>61</v>
      </c>
      <c r="D40" s="31">
        <v>460000</v>
      </c>
      <c r="E40" s="31">
        <v>22712.86</v>
      </c>
      <c r="F40" s="31">
        <f t="shared" si="0"/>
        <v>437287.14</v>
      </c>
      <c r="G40" s="32">
        <f t="shared" si="1"/>
        <v>4.9375782608695656E-2</v>
      </c>
    </row>
    <row r="41" spans="1:7" hidden="1">
      <c r="A41" s="28" t="s">
        <v>60</v>
      </c>
      <c r="B41" s="29" t="s">
        <v>16</v>
      </c>
      <c r="C41" s="30" t="s">
        <v>62</v>
      </c>
      <c r="D41" s="31">
        <v>460000</v>
      </c>
      <c r="E41" s="31">
        <v>22712.86</v>
      </c>
      <c r="F41" s="31">
        <f t="shared" si="0"/>
        <v>437287.14</v>
      </c>
      <c r="G41" s="32">
        <f t="shared" si="1"/>
        <v>4.9375782608695656E-2</v>
      </c>
    </row>
    <row r="42" spans="1:7" ht="25.5" hidden="1">
      <c r="A42" s="28" t="s">
        <v>63</v>
      </c>
      <c r="B42" s="29" t="s">
        <v>16</v>
      </c>
      <c r="C42" s="30" t="s">
        <v>64</v>
      </c>
      <c r="D42" s="31">
        <v>3500000</v>
      </c>
      <c r="E42" s="31">
        <v>2284675.5299999998</v>
      </c>
      <c r="F42" s="31">
        <f t="shared" si="0"/>
        <v>1215324.4700000002</v>
      </c>
      <c r="G42" s="32">
        <f t="shared" si="1"/>
        <v>0.65276443714285703</v>
      </c>
    </row>
    <row r="43" spans="1:7" ht="38.25" hidden="1">
      <c r="A43" s="28" t="s">
        <v>65</v>
      </c>
      <c r="B43" s="29" t="s">
        <v>16</v>
      </c>
      <c r="C43" s="30" t="s">
        <v>66</v>
      </c>
      <c r="D43" s="31">
        <v>3500000</v>
      </c>
      <c r="E43" s="31">
        <v>2284675.5299999998</v>
      </c>
      <c r="F43" s="31">
        <f t="shared" si="0"/>
        <v>1215324.4700000002</v>
      </c>
      <c r="G43" s="32">
        <f t="shared" si="1"/>
        <v>0.65276443714285703</v>
      </c>
    </row>
    <row r="44" spans="1:7">
      <c r="A44" s="39" t="s">
        <v>67</v>
      </c>
      <c r="B44" s="40" t="s">
        <v>16</v>
      </c>
      <c r="C44" s="41" t="s">
        <v>68</v>
      </c>
      <c r="D44" s="42">
        <v>20819000</v>
      </c>
      <c r="E44" s="42">
        <v>4420972.09</v>
      </c>
      <c r="F44" s="42">
        <f t="shared" si="0"/>
        <v>16398027.91</v>
      </c>
      <c r="G44" s="43">
        <f t="shared" si="1"/>
        <v>0.21235275901820452</v>
      </c>
    </row>
    <row r="45" spans="1:7" hidden="1">
      <c r="A45" s="28" t="s">
        <v>69</v>
      </c>
      <c r="B45" s="29" t="s">
        <v>16</v>
      </c>
      <c r="C45" s="30" t="s">
        <v>70</v>
      </c>
      <c r="D45" s="31">
        <v>5819000</v>
      </c>
      <c r="E45" s="31">
        <v>411703.75</v>
      </c>
      <c r="F45" s="31">
        <f t="shared" si="0"/>
        <v>5407296.25</v>
      </c>
      <c r="G45" s="32">
        <f t="shared" si="1"/>
        <v>7.0751632582918028E-2</v>
      </c>
    </row>
    <row r="46" spans="1:7" ht="38.25" hidden="1">
      <c r="A46" s="28" t="s">
        <v>71</v>
      </c>
      <c r="B46" s="29" t="s">
        <v>16</v>
      </c>
      <c r="C46" s="30" t="s">
        <v>72</v>
      </c>
      <c r="D46" s="31">
        <v>182000</v>
      </c>
      <c r="E46" s="31">
        <v>14038.41</v>
      </c>
      <c r="F46" s="31">
        <f t="shared" si="0"/>
        <v>167961.59</v>
      </c>
      <c r="G46" s="32">
        <f t="shared" si="1"/>
        <v>7.7134120879120874E-2</v>
      </c>
    </row>
    <row r="47" spans="1:7" ht="38.25" hidden="1">
      <c r="A47" s="28" t="s">
        <v>73</v>
      </c>
      <c r="B47" s="29" t="s">
        <v>16</v>
      </c>
      <c r="C47" s="30" t="s">
        <v>74</v>
      </c>
      <c r="D47" s="31">
        <v>5637000</v>
      </c>
      <c r="E47" s="31">
        <v>397665.34</v>
      </c>
      <c r="F47" s="31">
        <f t="shared" si="0"/>
        <v>5239334.66</v>
      </c>
      <c r="G47" s="32">
        <f t="shared" si="1"/>
        <v>7.0545563242859682E-2</v>
      </c>
    </row>
    <row r="48" spans="1:7" hidden="1">
      <c r="A48" s="28" t="s">
        <v>75</v>
      </c>
      <c r="B48" s="29" t="s">
        <v>16</v>
      </c>
      <c r="C48" s="30" t="s">
        <v>76</v>
      </c>
      <c r="D48" s="31">
        <v>15000000</v>
      </c>
      <c r="E48" s="31">
        <v>4009268.34</v>
      </c>
      <c r="F48" s="31">
        <f t="shared" si="0"/>
        <v>10990731.66</v>
      </c>
      <c r="G48" s="32">
        <f t="shared" si="1"/>
        <v>0.26728455600000001</v>
      </c>
    </row>
    <row r="49" spans="1:7" hidden="1">
      <c r="A49" s="28" t="s">
        <v>77</v>
      </c>
      <c r="B49" s="29" t="s">
        <v>16</v>
      </c>
      <c r="C49" s="30" t="s">
        <v>78</v>
      </c>
      <c r="D49" s="31">
        <v>11659000</v>
      </c>
      <c r="E49" s="31">
        <v>2603293.29</v>
      </c>
      <c r="F49" s="31">
        <f t="shared" si="0"/>
        <v>9055706.7100000009</v>
      </c>
      <c r="G49" s="32">
        <f t="shared" si="1"/>
        <v>0.22328615575949912</v>
      </c>
    </row>
    <row r="50" spans="1:7" ht="25.5" hidden="1">
      <c r="A50" s="28" t="s">
        <v>79</v>
      </c>
      <c r="B50" s="29" t="s">
        <v>16</v>
      </c>
      <c r="C50" s="30" t="s">
        <v>80</v>
      </c>
      <c r="D50" s="31">
        <v>54000</v>
      </c>
      <c r="E50" s="31">
        <v>14024.57</v>
      </c>
      <c r="F50" s="31">
        <f t="shared" si="0"/>
        <v>39975.43</v>
      </c>
      <c r="G50" s="32">
        <f t="shared" si="1"/>
        <v>0.25971425925925923</v>
      </c>
    </row>
    <row r="51" spans="1:7" ht="25.5" hidden="1">
      <c r="A51" s="28" t="s">
        <v>81</v>
      </c>
      <c r="B51" s="29" t="s">
        <v>16</v>
      </c>
      <c r="C51" s="30" t="s">
        <v>82</v>
      </c>
      <c r="D51" s="31">
        <v>11605000</v>
      </c>
      <c r="E51" s="31">
        <v>2589268.7200000002</v>
      </c>
      <c r="F51" s="31">
        <f t="shared" si="0"/>
        <v>9015731.2799999993</v>
      </c>
      <c r="G51" s="32">
        <f t="shared" si="1"/>
        <v>0.22311664971994832</v>
      </c>
    </row>
    <row r="52" spans="1:7" hidden="1">
      <c r="A52" s="28" t="s">
        <v>83</v>
      </c>
      <c r="B52" s="29" t="s">
        <v>16</v>
      </c>
      <c r="C52" s="30" t="s">
        <v>84</v>
      </c>
      <c r="D52" s="31">
        <v>3341000</v>
      </c>
      <c r="E52" s="31">
        <v>1405975.05</v>
      </c>
      <c r="F52" s="31">
        <f t="shared" si="0"/>
        <v>1935024.95</v>
      </c>
      <c r="G52" s="32">
        <f t="shared" si="1"/>
        <v>0.42082461837773122</v>
      </c>
    </row>
    <row r="53" spans="1:7" ht="38.25" hidden="1">
      <c r="A53" s="28" t="s">
        <v>85</v>
      </c>
      <c r="B53" s="29" t="s">
        <v>16</v>
      </c>
      <c r="C53" s="30" t="s">
        <v>86</v>
      </c>
      <c r="D53" s="31">
        <v>60000</v>
      </c>
      <c r="E53" s="31">
        <v>17333.23</v>
      </c>
      <c r="F53" s="31">
        <f t="shared" si="0"/>
        <v>42666.770000000004</v>
      </c>
      <c r="G53" s="32">
        <f t="shared" si="1"/>
        <v>0.28888716666666664</v>
      </c>
    </row>
    <row r="54" spans="1:7" ht="38.25" hidden="1">
      <c r="A54" s="28" t="s">
        <v>87</v>
      </c>
      <c r="B54" s="29" t="s">
        <v>16</v>
      </c>
      <c r="C54" s="30" t="s">
        <v>88</v>
      </c>
      <c r="D54" s="31">
        <v>3281000</v>
      </c>
      <c r="E54" s="31">
        <v>1388641.82</v>
      </c>
      <c r="F54" s="31">
        <f t="shared" si="0"/>
        <v>1892358.18</v>
      </c>
      <c r="G54" s="32">
        <f t="shared" si="1"/>
        <v>0.42323737275220974</v>
      </c>
    </row>
    <row r="55" spans="1:7">
      <c r="A55" s="39" t="s">
        <v>89</v>
      </c>
      <c r="B55" s="40" t="s">
        <v>16</v>
      </c>
      <c r="C55" s="41" t="s">
        <v>90</v>
      </c>
      <c r="D55" s="42">
        <v>6827000</v>
      </c>
      <c r="E55" s="42">
        <v>2220406.6</v>
      </c>
      <c r="F55" s="42">
        <f t="shared" si="0"/>
        <v>4606593.4000000004</v>
      </c>
      <c r="G55" s="43">
        <f t="shared" si="1"/>
        <v>0.32523899223670721</v>
      </c>
    </row>
    <row r="56" spans="1:7" ht="25.5" hidden="1">
      <c r="A56" s="28" t="s">
        <v>91</v>
      </c>
      <c r="B56" s="29" t="s">
        <v>16</v>
      </c>
      <c r="C56" s="30" t="s">
        <v>92</v>
      </c>
      <c r="D56" s="31">
        <v>6500000</v>
      </c>
      <c r="E56" s="31">
        <v>2099081.6</v>
      </c>
      <c r="F56" s="31">
        <f t="shared" si="0"/>
        <v>4400918.4000000004</v>
      </c>
      <c r="G56" s="32">
        <f t="shared" si="1"/>
        <v>0.32293563076923076</v>
      </c>
    </row>
    <row r="57" spans="1:7" ht="38.25" hidden="1">
      <c r="A57" s="28" t="s">
        <v>93</v>
      </c>
      <c r="B57" s="29" t="s">
        <v>16</v>
      </c>
      <c r="C57" s="30" t="s">
        <v>94</v>
      </c>
      <c r="D57" s="31">
        <v>6500000</v>
      </c>
      <c r="E57" s="31">
        <v>2099081.6</v>
      </c>
      <c r="F57" s="31">
        <f t="shared" si="0"/>
        <v>4400918.4000000004</v>
      </c>
      <c r="G57" s="32">
        <f t="shared" si="1"/>
        <v>0.32293563076923076</v>
      </c>
    </row>
    <row r="58" spans="1:7" ht="38.25" hidden="1">
      <c r="A58" s="28" t="s">
        <v>95</v>
      </c>
      <c r="B58" s="29" t="s">
        <v>16</v>
      </c>
      <c r="C58" s="30" t="s">
        <v>96</v>
      </c>
      <c r="D58" s="31">
        <v>66000</v>
      </c>
      <c r="E58" s="31">
        <v>25325</v>
      </c>
      <c r="F58" s="31">
        <f t="shared" si="0"/>
        <v>40675</v>
      </c>
      <c r="G58" s="32">
        <f t="shared" si="1"/>
        <v>0.38371212121212123</v>
      </c>
    </row>
    <row r="59" spans="1:7" ht="63.75" hidden="1">
      <c r="A59" s="28" t="s">
        <v>97</v>
      </c>
      <c r="B59" s="29" t="s">
        <v>16</v>
      </c>
      <c r="C59" s="30" t="s">
        <v>98</v>
      </c>
      <c r="D59" s="31">
        <v>66000</v>
      </c>
      <c r="E59" s="31">
        <v>25325</v>
      </c>
      <c r="F59" s="31">
        <f t="shared" si="0"/>
        <v>40675</v>
      </c>
      <c r="G59" s="32">
        <f t="shared" si="1"/>
        <v>0.38371212121212123</v>
      </c>
    </row>
    <row r="60" spans="1:7" ht="38.25" hidden="1">
      <c r="A60" s="28" t="s">
        <v>99</v>
      </c>
      <c r="B60" s="29" t="s">
        <v>16</v>
      </c>
      <c r="C60" s="30" t="s">
        <v>100</v>
      </c>
      <c r="D60" s="31">
        <v>261000</v>
      </c>
      <c r="E60" s="31">
        <v>96000</v>
      </c>
      <c r="F60" s="31">
        <f t="shared" si="0"/>
        <v>165000</v>
      </c>
      <c r="G60" s="32">
        <f t="shared" si="1"/>
        <v>0.36781609195402298</v>
      </c>
    </row>
    <row r="61" spans="1:7" ht="25.5" hidden="1">
      <c r="A61" s="28" t="s">
        <v>101</v>
      </c>
      <c r="B61" s="29" t="s">
        <v>16</v>
      </c>
      <c r="C61" s="30" t="s">
        <v>102</v>
      </c>
      <c r="D61" s="31">
        <v>6000</v>
      </c>
      <c r="E61" s="31">
        <v>0</v>
      </c>
      <c r="F61" s="31">
        <f t="shared" si="0"/>
        <v>6000</v>
      </c>
      <c r="G61" s="32">
        <f t="shared" si="1"/>
        <v>0</v>
      </c>
    </row>
    <row r="62" spans="1:7" ht="51" hidden="1">
      <c r="A62" s="28" t="s">
        <v>103</v>
      </c>
      <c r="B62" s="29" t="s">
        <v>16</v>
      </c>
      <c r="C62" s="30" t="s">
        <v>104</v>
      </c>
      <c r="D62" s="31">
        <v>255000</v>
      </c>
      <c r="E62" s="31">
        <v>96000</v>
      </c>
      <c r="F62" s="31">
        <f t="shared" si="0"/>
        <v>159000</v>
      </c>
      <c r="G62" s="32">
        <f t="shared" si="1"/>
        <v>0.37647058823529411</v>
      </c>
    </row>
    <row r="63" spans="1:7" ht="76.5" hidden="1">
      <c r="A63" s="28" t="s">
        <v>105</v>
      </c>
      <c r="B63" s="29" t="s">
        <v>16</v>
      </c>
      <c r="C63" s="30" t="s">
        <v>106</v>
      </c>
      <c r="D63" s="31">
        <v>200000</v>
      </c>
      <c r="E63" s="31">
        <v>63000</v>
      </c>
      <c r="F63" s="31">
        <f t="shared" si="0"/>
        <v>137000</v>
      </c>
      <c r="G63" s="32">
        <f t="shared" si="1"/>
        <v>0.315</v>
      </c>
    </row>
    <row r="64" spans="1:7" ht="76.5" hidden="1">
      <c r="A64" s="28" t="s">
        <v>107</v>
      </c>
      <c r="B64" s="29" t="s">
        <v>16</v>
      </c>
      <c r="C64" s="30" t="s">
        <v>108</v>
      </c>
      <c r="D64" s="31">
        <v>55000</v>
      </c>
      <c r="E64" s="31">
        <v>33000</v>
      </c>
      <c r="F64" s="31">
        <f t="shared" si="0"/>
        <v>22000</v>
      </c>
      <c r="G64" s="32">
        <f t="shared" si="1"/>
        <v>0.6</v>
      </c>
    </row>
    <row r="65" spans="1:7" ht="38.25">
      <c r="A65" s="39" t="s">
        <v>109</v>
      </c>
      <c r="B65" s="40" t="s">
        <v>16</v>
      </c>
      <c r="C65" s="41" t="s">
        <v>110</v>
      </c>
      <c r="D65" s="42">
        <v>63896000</v>
      </c>
      <c r="E65" s="42">
        <v>12060158.51</v>
      </c>
      <c r="F65" s="42">
        <f t="shared" si="0"/>
        <v>51835841.490000002</v>
      </c>
      <c r="G65" s="43">
        <f t="shared" si="1"/>
        <v>0.1887466900901465</v>
      </c>
    </row>
    <row r="66" spans="1:7" ht="63.75" hidden="1">
      <c r="A66" s="28" t="s">
        <v>111</v>
      </c>
      <c r="B66" s="29" t="s">
        <v>16</v>
      </c>
      <c r="C66" s="30" t="s">
        <v>112</v>
      </c>
      <c r="D66" s="31">
        <v>855000</v>
      </c>
      <c r="E66" s="31">
        <v>0</v>
      </c>
      <c r="F66" s="31">
        <f t="shared" si="0"/>
        <v>855000</v>
      </c>
      <c r="G66" s="32">
        <f t="shared" si="1"/>
        <v>0</v>
      </c>
    </row>
    <row r="67" spans="1:7" ht="51" hidden="1">
      <c r="A67" s="28" t="s">
        <v>113</v>
      </c>
      <c r="B67" s="29" t="s">
        <v>16</v>
      </c>
      <c r="C67" s="30" t="s">
        <v>114</v>
      </c>
      <c r="D67" s="31">
        <v>855000</v>
      </c>
      <c r="E67" s="31">
        <v>0</v>
      </c>
      <c r="F67" s="31">
        <f t="shared" si="0"/>
        <v>855000</v>
      </c>
      <c r="G67" s="32">
        <f t="shared" si="1"/>
        <v>0</v>
      </c>
    </row>
    <row r="68" spans="1:7" ht="76.5" hidden="1">
      <c r="A68" s="28" t="s">
        <v>115</v>
      </c>
      <c r="B68" s="29" t="s">
        <v>16</v>
      </c>
      <c r="C68" s="30" t="s">
        <v>116</v>
      </c>
      <c r="D68" s="31">
        <v>61595000</v>
      </c>
      <c r="E68" s="31">
        <v>11700062.75</v>
      </c>
      <c r="F68" s="31">
        <f t="shared" si="0"/>
        <v>49894937.25</v>
      </c>
      <c r="G68" s="32">
        <f t="shared" si="1"/>
        <v>0.18995150174527153</v>
      </c>
    </row>
    <row r="69" spans="1:7" ht="63.75" hidden="1">
      <c r="A69" s="28" t="s">
        <v>117</v>
      </c>
      <c r="B69" s="29" t="s">
        <v>16</v>
      </c>
      <c r="C69" s="30" t="s">
        <v>118</v>
      </c>
      <c r="D69" s="31">
        <v>38316000</v>
      </c>
      <c r="E69" s="31">
        <v>6157441.8300000001</v>
      </c>
      <c r="F69" s="31">
        <f t="shared" si="0"/>
        <v>32158558.170000002</v>
      </c>
      <c r="G69" s="32">
        <f t="shared" si="1"/>
        <v>0.16070158236767931</v>
      </c>
    </row>
    <row r="70" spans="1:7" ht="76.5" hidden="1">
      <c r="A70" s="28" t="s">
        <v>119</v>
      </c>
      <c r="B70" s="29" t="s">
        <v>16</v>
      </c>
      <c r="C70" s="30" t="s">
        <v>120</v>
      </c>
      <c r="D70" s="31">
        <v>9084000</v>
      </c>
      <c r="E70" s="31">
        <v>1515175.44</v>
      </c>
      <c r="F70" s="31">
        <f t="shared" si="0"/>
        <v>7568824.5600000005</v>
      </c>
      <c r="G70" s="32">
        <f t="shared" si="1"/>
        <v>0.16679606340819023</v>
      </c>
    </row>
    <row r="71" spans="1:7" ht="76.5" hidden="1">
      <c r="A71" s="28" t="s">
        <v>121</v>
      </c>
      <c r="B71" s="29" t="s">
        <v>16</v>
      </c>
      <c r="C71" s="30" t="s">
        <v>122</v>
      </c>
      <c r="D71" s="31">
        <v>29232000</v>
      </c>
      <c r="E71" s="31">
        <v>4642266.3899999997</v>
      </c>
      <c r="F71" s="31">
        <f t="shared" si="0"/>
        <v>24589733.609999999</v>
      </c>
      <c r="G71" s="32">
        <f t="shared" si="1"/>
        <v>0.15880768986042693</v>
      </c>
    </row>
    <row r="72" spans="1:7" ht="76.5" hidden="1">
      <c r="A72" s="28" t="s">
        <v>123</v>
      </c>
      <c r="B72" s="29" t="s">
        <v>16</v>
      </c>
      <c r="C72" s="30" t="s">
        <v>124</v>
      </c>
      <c r="D72" s="31">
        <v>215000</v>
      </c>
      <c r="E72" s="31">
        <v>172218.36</v>
      </c>
      <c r="F72" s="31">
        <f t="shared" si="0"/>
        <v>42781.640000000014</v>
      </c>
      <c r="G72" s="32">
        <f t="shared" si="1"/>
        <v>0.80101562790697667</v>
      </c>
    </row>
    <row r="73" spans="1:7" ht="76.5" hidden="1">
      <c r="A73" s="28" t="s">
        <v>125</v>
      </c>
      <c r="B73" s="29" t="s">
        <v>16</v>
      </c>
      <c r="C73" s="30" t="s">
        <v>126</v>
      </c>
      <c r="D73" s="31">
        <v>215000</v>
      </c>
      <c r="E73" s="31">
        <v>172218.36</v>
      </c>
      <c r="F73" s="31">
        <f t="shared" si="0"/>
        <v>42781.640000000014</v>
      </c>
      <c r="G73" s="32">
        <f t="shared" si="1"/>
        <v>0.80101562790697667</v>
      </c>
    </row>
    <row r="74" spans="1:7" ht="76.5" hidden="1">
      <c r="A74" s="28" t="s">
        <v>127</v>
      </c>
      <c r="B74" s="29" t="s">
        <v>16</v>
      </c>
      <c r="C74" s="30" t="s">
        <v>128</v>
      </c>
      <c r="D74" s="31">
        <v>23064000</v>
      </c>
      <c r="E74" s="31">
        <v>5370402.5599999996</v>
      </c>
      <c r="F74" s="31">
        <f t="shared" si="0"/>
        <v>17693597.440000001</v>
      </c>
      <c r="G74" s="32">
        <f t="shared" si="1"/>
        <v>0.2328478390565383</v>
      </c>
    </row>
    <row r="75" spans="1:7" ht="63.75" hidden="1">
      <c r="A75" s="28" t="s">
        <v>129</v>
      </c>
      <c r="B75" s="29" t="s">
        <v>16</v>
      </c>
      <c r="C75" s="30" t="s">
        <v>130</v>
      </c>
      <c r="D75" s="31">
        <v>21800000</v>
      </c>
      <c r="E75" s="31">
        <v>4921095.0599999996</v>
      </c>
      <c r="F75" s="31">
        <f t="shared" si="0"/>
        <v>16878904.940000001</v>
      </c>
      <c r="G75" s="32">
        <f t="shared" si="1"/>
        <v>0.22573830550458715</v>
      </c>
    </row>
    <row r="76" spans="1:7" ht="63.75" hidden="1">
      <c r="A76" s="28" t="s">
        <v>131</v>
      </c>
      <c r="B76" s="29" t="s">
        <v>16</v>
      </c>
      <c r="C76" s="30" t="s">
        <v>132</v>
      </c>
      <c r="D76" s="31">
        <v>481000</v>
      </c>
      <c r="E76" s="31">
        <v>198729.92</v>
      </c>
      <c r="F76" s="31">
        <f t="shared" si="0"/>
        <v>282270.07999999996</v>
      </c>
      <c r="G76" s="32">
        <f t="shared" si="1"/>
        <v>0.41315991683991687</v>
      </c>
    </row>
    <row r="77" spans="1:7" ht="63.75" hidden="1">
      <c r="A77" s="28" t="s">
        <v>133</v>
      </c>
      <c r="B77" s="29" t="s">
        <v>16</v>
      </c>
      <c r="C77" s="30" t="s">
        <v>134</v>
      </c>
      <c r="D77" s="31">
        <v>783000</v>
      </c>
      <c r="E77" s="31">
        <v>250577.58</v>
      </c>
      <c r="F77" s="31">
        <f t="shared" si="0"/>
        <v>532422.42000000004</v>
      </c>
      <c r="G77" s="32">
        <f t="shared" si="1"/>
        <v>0.3200224521072797</v>
      </c>
    </row>
    <row r="78" spans="1:7" ht="25.5" hidden="1">
      <c r="A78" s="28" t="s">
        <v>135</v>
      </c>
      <c r="B78" s="29" t="s">
        <v>16</v>
      </c>
      <c r="C78" s="30" t="s">
        <v>136</v>
      </c>
      <c r="D78" s="31">
        <v>36000</v>
      </c>
      <c r="E78" s="31">
        <v>78187.63</v>
      </c>
      <c r="F78" s="31">
        <f t="shared" si="0"/>
        <v>-42187.630000000005</v>
      </c>
      <c r="G78" s="32">
        <f t="shared" si="1"/>
        <v>2.171878611111111</v>
      </c>
    </row>
    <row r="79" spans="1:7" ht="38.25" hidden="1">
      <c r="A79" s="28" t="s">
        <v>137</v>
      </c>
      <c r="B79" s="29" t="s">
        <v>16</v>
      </c>
      <c r="C79" s="30" t="s">
        <v>138</v>
      </c>
      <c r="D79" s="31">
        <v>36000</v>
      </c>
      <c r="E79" s="31">
        <v>78187.63</v>
      </c>
      <c r="F79" s="31">
        <f t="shared" si="0"/>
        <v>-42187.630000000005</v>
      </c>
      <c r="G79" s="32">
        <f t="shared" si="1"/>
        <v>2.171878611111111</v>
      </c>
    </row>
    <row r="80" spans="1:7" ht="51" hidden="1">
      <c r="A80" s="28" t="s">
        <v>139</v>
      </c>
      <c r="B80" s="29" t="s">
        <v>16</v>
      </c>
      <c r="C80" s="30" t="s">
        <v>140</v>
      </c>
      <c r="D80" s="31">
        <v>36000</v>
      </c>
      <c r="E80" s="31">
        <v>78187.63</v>
      </c>
      <c r="F80" s="31">
        <f t="shared" si="0"/>
        <v>-42187.630000000005</v>
      </c>
      <c r="G80" s="32">
        <f t="shared" si="1"/>
        <v>2.171878611111111</v>
      </c>
    </row>
    <row r="81" spans="1:7" ht="76.5" hidden="1">
      <c r="A81" s="28" t="s">
        <v>141</v>
      </c>
      <c r="B81" s="29" t="s">
        <v>16</v>
      </c>
      <c r="C81" s="30" t="s">
        <v>142</v>
      </c>
      <c r="D81" s="31">
        <v>1410000</v>
      </c>
      <c r="E81" s="31">
        <v>281908.13</v>
      </c>
      <c r="F81" s="31">
        <f t="shared" si="0"/>
        <v>1128091.8700000001</v>
      </c>
      <c r="G81" s="32">
        <f t="shared" si="1"/>
        <v>0.19993484397163122</v>
      </c>
    </row>
    <row r="82" spans="1:7" ht="76.5" hidden="1">
      <c r="A82" s="28" t="s">
        <v>143</v>
      </c>
      <c r="B82" s="29" t="s">
        <v>16</v>
      </c>
      <c r="C82" s="30" t="s">
        <v>144</v>
      </c>
      <c r="D82" s="31">
        <v>1410000</v>
      </c>
      <c r="E82" s="31">
        <v>281908.13</v>
      </c>
      <c r="F82" s="31">
        <f t="shared" si="0"/>
        <v>1128091.8700000001</v>
      </c>
      <c r="G82" s="32">
        <f t="shared" si="1"/>
        <v>0.19993484397163122</v>
      </c>
    </row>
    <row r="83" spans="1:7" ht="76.5" hidden="1">
      <c r="A83" s="28" t="s">
        <v>145</v>
      </c>
      <c r="B83" s="29" t="s">
        <v>16</v>
      </c>
      <c r="C83" s="30" t="s">
        <v>146</v>
      </c>
      <c r="D83" s="31">
        <v>1410000</v>
      </c>
      <c r="E83" s="31">
        <v>281908.13</v>
      </c>
      <c r="F83" s="31">
        <f t="shared" ref="F83:F146" si="2">D83-E83</f>
        <v>1128091.8700000001</v>
      </c>
      <c r="G83" s="32">
        <f t="shared" ref="G83:G146" si="3">E83/D83</f>
        <v>0.19993484397163122</v>
      </c>
    </row>
    <row r="84" spans="1:7" ht="25.5">
      <c r="A84" s="39" t="s">
        <v>147</v>
      </c>
      <c r="B84" s="40" t="s">
        <v>16</v>
      </c>
      <c r="C84" s="41" t="s">
        <v>148</v>
      </c>
      <c r="D84" s="42">
        <v>6396000</v>
      </c>
      <c r="E84" s="42">
        <v>2560444.58</v>
      </c>
      <c r="F84" s="42">
        <f t="shared" si="2"/>
        <v>3835555.42</v>
      </c>
      <c r="G84" s="43">
        <f t="shared" si="3"/>
        <v>0.40031966541588493</v>
      </c>
    </row>
    <row r="85" spans="1:7" hidden="1">
      <c r="A85" s="28" t="s">
        <v>149</v>
      </c>
      <c r="B85" s="29" t="s">
        <v>16</v>
      </c>
      <c r="C85" s="30" t="s">
        <v>150</v>
      </c>
      <c r="D85" s="31">
        <v>6396000</v>
      </c>
      <c r="E85" s="31">
        <v>2560444.58</v>
      </c>
      <c r="F85" s="31">
        <f t="shared" si="2"/>
        <v>3835555.42</v>
      </c>
      <c r="G85" s="32">
        <f t="shared" si="3"/>
        <v>0.40031966541588493</v>
      </c>
    </row>
    <row r="86" spans="1:7" ht="25.5" hidden="1">
      <c r="A86" s="28" t="s">
        <v>151</v>
      </c>
      <c r="B86" s="29" t="s">
        <v>16</v>
      </c>
      <c r="C86" s="30" t="s">
        <v>152</v>
      </c>
      <c r="D86" s="31">
        <v>1880000</v>
      </c>
      <c r="E86" s="31">
        <v>900433.25</v>
      </c>
      <c r="F86" s="31">
        <f t="shared" si="2"/>
        <v>979566.75</v>
      </c>
      <c r="G86" s="32">
        <f t="shared" si="3"/>
        <v>0.47895385638297872</v>
      </c>
    </row>
    <row r="87" spans="1:7" ht="25.5" hidden="1">
      <c r="A87" s="28" t="s">
        <v>153</v>
      </c>
      <c r="B87" s="29" t="s">
        <v>16</v>
      </c>
      <c r="C87" s="30" t="s">
        <v>154</v>
      </c>
      <c r="D87" s="31">
        <v>300000</v>
      </c>
      <c r="E87" s="31">
        <v>54785.47</v>
      </c>
      <c r="F87" s="31">
        <f t="shared" si="2"/>
        <v>245214.53</v>
      </c>
      <c r="G87" s="32">
        <f t="shared" si="3"/>
        <v>0.18261823333333332</v>
      </c>
    </row>
    <row r="88" spans="1:7" hidden="1">
      <c r="A88" s="28" t="s">
        <v>155</v>
      </c>
      <c r="B88" s="29" t="s">
        <v>16</v>
      </c>
      <c r="C88" s="30" t="s">
        <v>156</v>
      </c>
      <c r="D88" s="31">
        <v>236000</v>
      </c>
      <c r="E88" s="31">
        <v>490078.54</v>
      </c>
      <c r="F88" s="31">
        <f t="shared" si="2"/>
        <v>-254078.53999999998</v>
      </c>
      <c r="G88" s="32">
        <f t="shared" si="3"/>
        <v>2.0766039830508474</v>
      </c>
    </row>
    <row r="89" spans="1:7" hidden="1">
      <c r="A89" s="28" t="s">
        <v>157</v>
      </c>
      <c r="B89" s="29" t="s">
        <v>16</v>
      </c>
      <c r="C89" s="30" t="s">
        <v>158</v>
      </c>
      <c r="D89" s="31">
        <v>1830000</v>
      </c>
      <c r="E89" s="31">
        <v>343757.14</v>
      </c>
      <c r="F89" s="31">
        <f t="shared" si="2"/>
        <v>1486242.8599999999</v>
      </c>
      <c r="G89" s="32">
        <f t="shared" si="3"/>
        <v>0.18784543169398907</v>
      </c>
    </row>
    <row r="90" spans="1:7" ht="38.25" hidden="1">
      <c r="A90" s="28" t="s">
        <v>159</v>
      </c>
      <c r="B90" s="29" t="s">
        <v>16</v>
      </c>
      <c r="C90" s="30" t="s">
        <v>160</v>
      </c>
      <c r="D90" s="31">
        <v>2150000</v>
      </c>
      <c r="E90" s="31">
        <v>771390.18</v>
      </c>
      <c r="F90" s="31">
        <f t="shared" si="2"/>
        <v>1378609.8199999998</v>
      </c>
      <c r="G90" s="32">
        <f t="shared" si="3"/>
        <v>0.35878613023255818</v>
      </c>
    </row>
    <row r="91" spans="1:7" ht="25.5">
      <c r="A91" s="39" t="s">
        <v>161</v>
      </c>
      <c r="B91" s="40" t="s">
        <v>16</v>
      </c>
      <c r="C91" s="41" t="s">
        <v>162</v>
      </c>
      <c r="D91" s="42">
        <v>933000</v>
      </c>
      <c r="E91" s="42">
        <v>589781.06999999995</v>
      </c>
      <c r="F91" s="42">
        <f t="shared" si="2"/>
        <v>343218.93000000005</v>
      </c>
      <c r="G91" s="43">
        <f t="shared" si="3"/>
        <v>0.63213405144694523</v>
      </c>
    </row>
    <row r="92" spans="1:7" hidden="1">
      <c r="A92" s="28" t="s">
        <v>163</v>
      </c>
      <c r="B92" s="29" t="s">
        <v>16</v>
      </c>
      <c r="C92" s="30" t="s">
        <v>164</v>
      </c>
      <c r="D92" s="31">
        <v>16000</v>
      </c>
      <c r="E92" s="31">
        <v>3345</v>
      </c>
      <c r="F92" s="31">
        <f t="shared" si="2"/>
        <v>12655</v>
      </c>
      <c r="G92" s="32">
        <f t="shared" si="3"/>
        <v>0.20906250000000001</v>
      </c>
    </row>
    <row r="93" spans="1:7" hidden="1">
      <c r="A93" s="28" t="s">
        <v>165</v>
      </c>
      <c r="B93" s="29" t="s">
        <v>16</v>
      </c>
      <c r="C93" s="30" t="s">
        <v>166</v>
      </c>
      <c r="D93" s="31">
        <v>16000</v>
      </c>
      <c r="E93" s="31">
        <v>3345</v>
      </c>
      <c r="F93" s="31">
        <f t="shared" si="2"/>
        <v>12655</v>
      </c>
      <c r="G93" s="32">
        <f t="shared" si="3"/>
        <v>0.20906250000000001</v>
      </c>
    </row>
    <row r="94" spans="1:7" ht="25.5" hidden="1">
      <c r="A94" s="28" t="s">
        <v>167</v>
      </c>
      <c r="B94" s="29" t="s">
        <v>16</v>
      </c>
      <c r="C94" s="30" t="s">
        <v>168</v>
      </c>
      <c r="D94" s="31">
        <v>11000</v>
      </c>
      <c r="E94" s="31">
        <v>2460</v>
      </c>
      <c r="F94" s="31">
        <f t="shared" si="2"/>
        <v>8540</v>
      </c>
      <c r="G94" s="32">
        <f t="shared" si="3"/>
        <v>0.22363636363636363</v>
      </c>
    </row>
    <row r="95" spans="1:7" ht="25.5" hidden="1">
      <c r="A95" s="28" t="s">
        <v>169</v>
      </c>
      <c r="B95" s="29" t="s">
        <v>16</v>
      </c>
      <c r="C95" s="30" t="s">
        <v>170</v>
      </c>
      <c r="D95" s="31">
        <v>5000</v>
      </c>
      <c r="E95" s="31">
        <v>885</v>
      </c>
      <c r="F95" s="31">
        <f t="shared" si="2"/>
        <v>4115</v>
      </c>
      <c r="G95" s="32">
        <f t="shared" si="3"/>
        <v>0.17699999999999999</v>
      </c>
    </row>
    <row r="96" spans="1:7" hidden="1">
      <c r="A96" s="28" t="s">
        <v>171</v>
      </c>
      <c r="B96" s="29" t="s">
        <v>16</v>
      </c>
      <c r="C96" s="30" t="s">
        <v>172</v>
      </c>
      <c r="D96" s="31">
        <v>917000</v>
      </c>
      <c r="E96" s="31">
        <v>586436.06999999995</v>
      </c>
      <c r="F96" s="31">
        <f t="shared" si="2"/>
        <v>330563.93000000005</v>
      </c>
      <c r="G96" s="32">
        <f t="shared" si="3"/>
        <v>0.63951588876772081</v>
      </c>
    </row>
    <row r="97" spans="1:7" ht="25.5" hidden="1">
      <c r="A97" s="28" t="s">
        <v>173</v>
      </c>
      <c r="B97" s="29" t="s">
        <v>16</v>
      </c>
      <c r="C97" s="30" t="s">
        <v>174</v>
      </c>
      <c r="D97" s="31">
        <v>917000</v>
      </c>
      <c r="E97" s="31">
        <v>182134.39</v>
      </c>
      <c r="F97" s="31">
        <f t="shared" si="2"/>
        <v>734865.61</v>
      </c>
      <c r="G97" s="32">
        <f t="shared" si="3"/>
        <v>0.19861983642311887</v>
      </c>
    </row>
    <row r="98" spans="1:7" ht="38.25" hidden="1">
      <c r="A98" s="28" t="s">
        <v>175</v>
      </c>
      <c r="B98" s="29" t="s">
        <v>16</v>
      </c>
      <c r="C98" s="30" t="s">
        <v>176</v>
      </c>
      <c r="D98" s="31">
        <v>796000</v>
      </c>
      <c r="E98" s="31">
        <v>182134.39</v>
      </c>
      <c r="F98" s="31">
        <f t="shared" si="2"/>
        <v>613865.61</v>
      </c>
      <c r="G98" s="32">
        <f t="shared" si="3"/>
        <v>0.22881204773869349</v>
      </c>
    </row>
    <row r="99" spans="1:7" ht="38.25" hidden="1">
      <c r="A99" s="28" t="s">
        <v>177</v>
      </c>
      <c r="B99" s="29" t="s">
        <v>16</v>
      </c>
      <c r="C99" s="30" t="s">
        <v>178</v>
      </c>
      <c r="D99" s="31">
        <v>121000</v>
      </c>
      <c r="E99" s="31">
        <v>0</v>
      </c>
      <c r="F99" s="31">
        <f t="shared" si="2"/>
        <v>121000</v>
      </c>
      <c r="G99" s="32">
        <f t="shared" si="3"/>
        <v>0</v>
      </c>
    </row>
    <row r="100" spans="1:7" hidden="1">
      <c r="A100" s="28" t="s">
        <v>179</v>
      </c>
      <c r="B100" s="29" t="s">
        <v>16</v>
      </c>
      <c r="C100" s="30" t="s">
        <v>180</v>
      </c>
      <c r="D100" s="31">
        <v>0</v>
      </c>
      <c r="E100" s="31">
        <v>404301.68</v>
      </c>
      <c r="F100" s="31">
        <f t="shared" si="2"/>
        <v>-404301.68</v>
      </c>
      <c r="G100" s="32">
        <v>0</v>
      </c>
    </row>
    <row r="101" spans="1:7" ht="25.5" hidden="1">
      <c r="A101" s="28" t="s">
        <v>181</v>
      </c>
      <c r="B101" s="29" t="s">
        <v>16</v>
      </c>
      <c r="C101" s="30" t="s">
        <v>182</v>
      </c>
      <c r="D101" s="31">
        <v>0</v>
      </c>
      <c r="E101" s="31">
        <v>404301.68</v>
      </c>
      <c r="F101" s="31">
        <f t="shared" si="2"/>
        <v>-404301.68</v>
      </c>
      <c r="G101" s="32">
        <v>0</v>
      </c>
    </row>
    <row r="102" spans="1:7" ht="25.5">
      <c r="A102" s="39" t="s">
        <v>183</v>
      </c>
      <c r="B102" s="40" t="s">
        <v>16</v>
      </c>
      <c r="C102" s="41" t="s">
        <v>184</v>
      </c>
      <c r="D102" s="42">
        <v>10302000</v>
      </c>
      <c r="E102" s="42">
        <v>930419.95</v>
      </c>
      <c r="F102" s="42">
        <f t="shared" si="2"/>
        <v>9371580.0500000007</v>
      </c>
      <c r="G102" s="43">
        <f t="shared" si="3"/>
        <v>9.031449718501261E-2</v>
      </c>
    </row>
    <row r="103" spans="1:7" ht="76.5" hidden="1">
      <c r="A103" s="28" t="s">
        <v>185</v>
      </c>
      <c r="B103" s="29" t="s">
        <v>16</v>
      </c>
      <c r="C103" s="30" t="s">
        <v>186</v>
      </c>
      <c r="D103" s="31">
        <v>8002000</v>
      </c>
      <c r="E103" s="31">
        <v>951082.04</v>
      </c>
      <c r="F103" s="31">
        <f t="shared" si="2"/>
        <v>7050917.96</v>
      </c>
      <c r="G103" s="32">
        <f t="shared" si="3"/>
        <v>0.11885554111472132</v>
      </c>
    </row>
    <row r="104" spans="1:7" ht="89.25" hidden="1">
      <c r="A104" s="28" t="s">
        <v>187</v>
      </c>
      <c r="B104" s="29" t="s">
        <v>16</v>
      </c>
      <c r="C104" s="30" t="s">
        <v>188</v>
      </c>
      <c r="D104" s="31">
        <v>8000000</v>
      </c>
      <c r="E104" s="31">
        <v>951082.04</v>
      </c>
      <c r="F104" s="31">
        <f t="shared" si="2"/>
        <v>7048917.96</v>
      </c>
      <c r="G104" s="32">
        <f t="shared" si="3"/>
        <v>0.11888525500000001</v>
      </c>
    </row>
    <row r="105" spans="1:7" ht="76.5" hidden="1">
      <c r="A105" s="28" t="s">
        <v>189</v>
      </c>
      <c r="B105" s="29" t="s">
        <v>16</v>
      </c>
      <c r="C105" s="30" t="s">
        <v>190</v>
      </c>
      <c r="D105" s="31">
        <v>8000000</v>
      </c>
      <c r="E105" s="31">
        <v>951082.04</v>
      </c>
      <c r="F105" s="31">
        <f t="shared" si="2"/>
        <v>7048917.96</v>
      </c>
      <c r="G105" s="32">
        <f t="shared" si="3"/>
        <v>0.11888525500000001</v>
      </c>
    </row>
    <row r="106" spans="1:7" ht="89.25" hidden="1">
      <c r="A106" s="28" t="s">
        <v>191</v>
      </c>
      <c r="B106" s="29" t="s">
        <v>16</v>
      </c>
      <c r="C106" s="30" t="s">
        <v>192</v>
      </c>
      <c r="D106" s="31">
        <v>2000</v>
      </c>
      <c r="E106" s="31">
        <v>0</v>
      </c>
      <c r="F106" s="31">
        <f t="shared" si="2"/>
        <v>2000</v>
      </c>
      <c r="G106" s="32">
        <f t="shared" si="3"/>
        <v>0</v>
      </c>
    </row>
    <row r="107" spans="1:7" ht="76.5" hidden="1">
      <c r="A107" s="28" t="s">
        <v>193</v>
      </c>
      <c r="B107" s="29" t="s">
        <v>16</v>
      </c>
      <c r="C107" s="30" t="s">
        <v>194</v>
      </c>
      <c r="D107" s="31">
        <v>2000</v>
      </c>
      <c r="E107" s="31">
        <v>0</v>
      </c>
      <c r="F107" s="31">
        <f t="shared" si="2"/>
        <v>2000</v>
      </c>
      <c r="G107" s="32">
        <f t="shared" si="3"/>
        <v>0</v>
      </c>
    </row>
    <row r="108" spans="1:7" ht="25.5" hidden="1">
      <c r="A108" s="28" t="s">
        <v>195</v>
      </c>
      <c r="B108" s="29" t="s">
        <v>16</v>
      </c>
      <c r="C108" s="30" t="s">
        <v>196</v>
      </c>
      <c r="D108" s="31">
        <v>2300000</v>
      </c>
      <c r="E108" s="31">
        <v>-20662.09</v>
      </c>
      <c r="F108" s="31">
        <f t="shared" si="2"/>
        <v>2320662.09</v>
      </c>
      <c r="G108" s="32">
        <f t="shared" si="3"/>
        <v>-8.9835173913043482E-3</v>
      </c>
    </row>
    <row r="109" spans="1:7" ht="25.5" hidden="1">
      <c r="A109" s="28" t="s">
        <v>197</v>
      </c>
      <c r="B109" s="29" t="s">
        <v>16</v>
      </c>
      <c r="C109" s="30" t="s">
        <v>198</v>
      </c>
      <c r="D109" s="31">
        <v>2000000</v>
      </c>
      <c r="E109" s="31">
        <v>-20662.09</v>
      </c>
      <c r="F109" s="31">
        <f t="shared" si="2"/>
        <v>2020662.09</v>
      </c>
      <c r="G109" s="32">
        <f t="shared" si="3"/>
        <v>-1.0331045000000001E-2</v>
      </c>
    </row>
    <row r="110" spans="1:7" ht="38.25" hidden="1">
      <c r="A110" s="28" t="s">
        <v>199</v>
      </c>
      <c r="B110" s="29" t="s">
        <v>16</v>
      </c>
      <c r="C110" s="30" t="s">
        <v>200</v>
      </c>
      <c r="D110" s="31">
        <v>0</v>
      </c>
      <c r="E110" s="31">
        <v>2990.78</v>
      </c>
      <c r="F110" s="31">
        <f t="shared" si="2"/>
        <v>-2990.78</v>
      </c>
      <c r="G110" s="32">
        <v>0</v>
      </c>
    </row>
    <row r="111" spans="1:7" ht="38.25" hidden="1">
      <c r="A111" s="28" t="s">
        <v>201</v>
      </c>
      <c r="B111" s="29" t="s">
        <v>16</v>
      </c>
      <c r="C111" s="30" t="s">
        <v>202</v>
      </c>
      <c r="D111" s="31">
        <v>2000000</v>
      </c>
      <c r="E111" s="31">
        <v>-23652.87</v>
      </c>
      <c r="F111" s="31">
        <f t="shared" si="2"/>
        <v>2023652.87</v>
      </c>
      <c r="G111" s="32">
        <f t="shared" si="3"/>
        <v>-1.1826435E-2</v>
      </c>
    </row>
    <row r="112" spans="1:7" ht="38.25" hidden="1">
      <c r="A112" s="28" t="s">
        <v>203</v>
      </c>
      <c r="B112" s="29" t="s">
        <v>16</v>
      </c>
      <c r="C112" s="30" t="s">
        <v>204</v>
      </c>
      <c r="D112" s="31">
        <v>300000</v>
      </c>
      <c r="E112" s="31">
        <v>0</v>
      </c>
      <c r="F112" s="31">
        <f t="shared" si="2"/>
        <v>300000</v>
      </c>
      <c r="G112" s="32">
        <f t="shared" si="3"/>
        <v>0</v>
      </c>
    </row>
    <row r="113" spans="1:7" ht="51" hidden="1">
      <c r="A113" s="28" t="s">
        <v>205</v>
      </c>
      <c r="B113" s="29" t="s">
        <v>16</v>
      </c>
      <c r="C113" s="30" t="s">
        <v>206</v>
      </c>
      <c r="D113" s="31">
        <v>300000</v>
      </c>
      <c r="E113" s="31">
        <v>0</v>
      </c>
      <c r="F113" s="31">
        <f t="shared" si="2"/>
        <v>300000</v>
      </c>
      <c r="G113" s="32">
        <f t="shared" si="3"/>
        <v>0</v>
      </c>
    </row>
    <row r="114" spans="1:7">
      <c r="A114" s="39" t="s">
        <v>207</v>
      </c>
      <c r="B114" s="40" t="s">
        <v>16</v>
      </c>
      <c r="C114" s="41" t="s">
        <v>208</v>
      </c>
      <c r="D114" s="42">
        <v>5452000</v>
      </c>
      <c r="E114" s="42">
        <v>1466820.7</v>
      </c>
      <c r="F114" s="42">
        <f t="shared" si="2"/>
        <v>3985179.3</v>
      </c>
      <c r="G114" s="43">
        <f t="shared" si="3"/>
        <v>0.26904268158473954</v>
      </c>
    </row>
    <row r="115" spans="1:7" ht="25.5" hidden="1">
      <c r="A115" s="28" t="s">
        <v>209</v>
      </c>
      <c r="B115" s="29" t="s">
        <v>16</v>
      </c>
      <c r="C115" s="30" t="s">
        <v>210</v>
      </c>
      <c r="D115" s="31">
        <v>71000</v>
      </c>
      <c r="E115" s="31">
        <v>8154.67</v>
      </c>
      <c r="F115" s="31">
        <f t="shared" si="2"/>
        <v>62845.33</v>
      </c>
      <c r="G115" s="32">
        <f t="shared" si="3"/>
        <v>0.11485450704225353</v>
      </c>
    </row>
    <row r="116" spans="1:7" ht="63.75" hidden="1">
      <c r="A116" s="28" t="s">
        <v>211</v>
      </c>
      <c r="B116" s="29" t="s">
        <v>16</v>
      </c>
      <c r="C116" s="30" t="s">
        <v>212</v>
      </c>
      <c r="D116" s="31">
        <v>50000</v>
      </c>
      <c r="E116" s="31">
        <v>5395.5</v>
      </c>
      <c r="F116" s="31">
        <f t="shared" si="2"/>
        <v>44604.5</v>
      </c>
      <c r="G116" s="32">
        <f t="shared" si="3"/>
        <v>0.10791000000000001</v>
      </c>
    </row>
    <row r="117" spans="1:7" ht="51" hidden="1">
      <c r="A117" s="28" t="s">
        <v>213</v>
      </c>
      <c r="B117" s="29" t="s">
        <v>16</v>
      </c>
      <c r="C117" s="30" t="s">
        <v>214</v>
      </c>
      <c r="D117" s="31">
        <v>21000</v>
      </c>
      <c r="E117" s="31">
        <v>2759.17</v>
      </c>
      <c r="F117" s="31">
        <f t="shared" si="2"/>
        <v>18240.830000000002</v>
      </c>
      <c r="G117" s="32">
        <f t="shared" si="3"/>
        <v>0.13138904761904763</v>
      </c>
    </row>
    <row r="118" spans="1:7" ht="51" hidden="1">
      <c r="A118" s="28" t="s">
        <v>215</v>
      </c>
      <c r="B118" s="29" t="s">
        <v>16</v>
      </c>
      <c r="C118" s="30" t="s">
        <v>216</v>
      </c>
      <c r="D118" s="31">
        <v>10000</v>
      </c>
      <c r="E118" s="31">
        <v>33000</v>
      </c>
      <c r="F118" s="31">
        <f t="shared" si="2"/>
        <v>-23000</v>
      </c>
      <c r="G118" s="32">
        <f t="shared" si="3"/>
        <v>3.3</v>
      </c>
    </row>
    <row r="119" spans="1:7" ht="51" hidden="1">
      <c r="A119" s="28" t="s">
        <v>217</v>
      </c>
      <c r="B119" s="29" t="s">
        <v>16</v>
      </c>
      <c r="C119" s="30" t="s">
        <v>218</v>
      </c>
      <c r="D119" s="31">
        <v>90000</v>
      </c>
      <c r="E119" s="31">
        <v>11000</v>
      </c>
      <c r="F119" s="31">
        <f t="shared" si="2"/>
        <v>79000</v>
      </c>
      <c r="G119" s="32">
        <f t="shared" si="3"/>
        <v>0.12222222222222222</v>
      </c>
    </row>
    <row r="120" spans="1:7" ht="51" hidden="1">
      <c r="A120" s="28" t="s">
        <v>219</v>
      </c>
      <c r="B120" s="29" t="s">
        <v>16</v>
      </c>
      <c r="C120" s="30" t="s">
        <v>220</v>
      </c>
      <c r="D120" s="31">
        <v>53000</v>
      </c>
      <c r="E120" s="31">
        <v>10000</v>
      </c>
      <c r="F120" s="31">
        <f t="shared" si="2"/>
        <v>43000</v>
      </c>
      <c r="G120" s="32">
        <f t="shared" si="3"/>
        <v>0.18867924528301888</v>
      </c>
    </row>
    <row r="121" spans="1:7" ht="38.25" hidden="1">
      <c r="A121" s="28" t="s">
        <v>221</v>
      </c>
      <c r="B121" s="29" t="s">
        <v>16</v>
      </c>
      <c r="C121" s="30" t="s">
        <v>222</v>
      </c>
      <c r="D121" s="31">
        <v>37000</v>
      </c>
      <c r="E121" s="31">
        <v>1000</v>
      </c>
      <c r="F121" s="31">
        <f t="shared" si="2"/>
        <v>36000</v>
      </c>
      <c r="G121" s="32">
        <f t="shared" si="3"/>
        <v>2.7027027027027029E-2</v>
      </c>
    </row>
    <row r="122" spans="1:7" ht="38.25" hidden="1">
      <c r="A122" s="28" t="s">
        <v>223</v>
      </c>
      <c r="B122" s="29" t="s">
        <v>16</v>
      </c>
      <c r="C122" s="30" t="s">
        <v>224</v>
      </c>
      <c r="D122" s="31">
        <v>110000</v>
      </c>
      <c r="E122" s="31">
        <v>62386.400000000001</v>
      </c>
      <c r="F122" s="31">
        <f t="shared" si="2"/>
        <v>47613.599999999999</v>
      </c>
      <c r="G122" s="32">
        <f t="shared" si="3"/>
        <v>0.56714909090909094</v>
      </c>
    </row>
    <row r="123" spans="1:7" ht="51" hidden="1">
      <c r="A123" s="28" t="s">
        <v>225</v>
      </c>
      <c r="B123" s="29" t="s">
        <v>16</v>
      </c>
      <c r="C123" s="30" t="s">
        <v>226</v>
      </c>
      <c r="D123" s="31">
        <v>110000</v>
      </c>
      <c r="E123" s="31">
        <v>62386.400000000001</v>
      </c>
      <c r="F123" s="31">
        <f t="shared" si="2"/>
        <v>47613.599999999999</v>
      </c>
      <c r="G123" s="32">
        <f t="shared" si="3"/>
        <v>0.56714909090909094</v>
      </c>
    </row>
    <row r="124" spans="1:7" ht="102" hidden="1">
      <c r="A124" s="28" t="s">
        <v>227</v>
      </c>
      <c r="B124" s="29" t="s">
        <v>16</v>
      </c>
      <c r="C124" s="30" t="s">
        <v>228</v>
      </c>
      <c r="D124" s="31">
        <v>386000</v>
      </c>
      <c r="E124" s="31">
        <v>38000</v>
      </c>
      <c r="F124" s="31">
        <f t="shared" si="2"/>
        <v>348000</v>
      </c>
      <c r="G124" s="32">
        <f t="shared" si="3"/>
        <v>9.8445595854922283E-2</v>
      </c>
    </row>
    <row r="125" spans="1:7" ht="38.25" hidden="1">
      <c r="A125" s="28" t="s">
        <v>229</v>
      </c>
      <c r="B125" s="29" t="s">
        <v>16</v>
      </c>
      <c r="C125" s="30" t="s">
        <v>230</v>
      </c>
      <c r="D125" s="31">
        <v>10000</v>
      </c>
      <c r="E125" s="31">
        <v>2000</v>
      </c>
      <c r="F125" s="31">
        <f t="shared" si="2"/>
        <v>8000</v>
      </c>
      <c r="G125" s="32">
        <f t="shared" si="3"/>
        <v>0.2</v>
      </c>
    </row>
    <row r="126" spans="1:7" ht="25.5" hidden="1">
      <c r="A126" s="28" t="s">
        <v>231</v>
      </c>
      <c r="B126" s="29" t="s">
        <v>16</v>
      </c>
      <c r="C126" s="30" t="s">
        <v>232</v>
      </c>
      <c r="D126" s="31">
        <v>360000</v>
      </c>
      <c r="E126" s="31">
        <v>23000</v>
      </c>
      <c r="F126" s="31">
        <f t="shared" si="2"/>
        <v>337000</v>
      </c>
      <c r="G126" s="32">
        <f t="shared" si="3"/>
        <v>6.3888888888888884E-2</v>
      </c>
    </row>
    <row r="127" spans="1:7" ht="25.5" hidden="1">
      <c r="A127" s="28" t="s">
        <v>233</v>
      </c>
      <c r="B127" s="29" t="s">
        <v>16</v>
      </c>
      <c r="C127" s="30" t="s">
        <v>234</v>
      </c>
      <c r="D127" s="31">
        <v>16000</v>
      </c>
      <c r="E127" s="31">
        <v>13000</v>
      </c>
      <c r="F127" s="31">
        <f t="shared" si="2"/>
        <v>3000</v>
      </c>
      <c r="G127" s="32">
        <f t="shared" si="3"/>
        <v>0.8125</v>
      </c>
    </row>
    <row r="128" spans="1:7" ht="51" hidden="1">
      <c r="A128" s="28" t="s">
        <v>235</v>
      </c>
      <c r="B128" s="29" t="s">
        <v>16</v>
      </c>
      <c r="C128" s="30" t="s">
        <v>236</v>
      </c>
      <c r="D128" s="31">
        <v>1484000</v>
      </c>
      <c r="E128" s="31">
        <v>138203.1</v>
      </c>
      <c r="F128" s="31">
        <f t="shared" si="2"/>
        <v>1345796.9</v>
      </c>
      <c r="G128" s="32">
        <f t="shared" si="3"/>
        <v>9.3128773584905664E-2</v>
      </c>
    </row>
    <row r="129" spans="1:7" ht="25.5" hidden="1">
      <c r="A129" s="28" t="s">
        <v>237</v>
      </c>
      <c r="B129" s="29" t="s">
        <v>16</v>
      </c>
      <c r="C129" s="30" t="s">
        <v>238</v>
      </c>
      <c r="D129" s="31">
        <v>546000</v>
      </c>
      <c r="E129" s="31">
        <v>11400</v>
      </c>
      <c r="F129" s="31">
        <f t="shared" si="2"/>
        <v>534600</v>
      </c>
      <c r="G129" s="32">
        <f t="shared" si="3"/>
        <v>2.0879120879120878E-2</v>
      </c>
    </row>
    <row r="130" spans="1:7" ht="38.25" hidden="1">
      <c r="A130" s="28" t="s">
        <v>239</v>
      </c>
      <c r="B130" s="29" t="s">
        <v>16</v>
      </c>
      <c r="C130" s="30" t="s">
        <v>240</v>
      </c>
      <c r="D130" s="31">
        <v>50000</v>
      </c>
      <c r="E130" s="31">
        <v>0</v>
      </c>
      <c r="F130" s="31">
        <f t="shared" si="2"/>
        <v>50000</v>
      </c>
      <c r="G130" s="32">
        <f t="shared" si="3"/>
        <v>0</v>
      </c>
    </row>
    <row r="131" spans="1:7" ht="51" hidden="1">
      <c r="A131" s="28" t="s">
        <v>241</v>
      </c>
      <c r="B131" s="29" t="s">
        <v>16</v>
      </c>
      <c r="C131" s="30" t="s">
        <v>242</v>
      </c>
      <c r="D131" s="31">
        <v>50000</v>
      </c>
      <c r="E131" s="31">
        <v>0</v>
      </c>
      <c r="F131" s="31">
        <f t="shared" si="2"/>
        <v>50000</v>
      </c>
      <c r="G131" s="32">
        <f t="shared" si="3"/>
        <v>0</v>
      </c>
    </row>
    <row r="132" spans="1:7" ht="25.5" hidden="1">
      <c r="A132" s="28" t="s">
        <v>243</v>
      </c>
      <c r="B132" s="29" t="s">
        <v>16</v>
      </c>
      <c r="C132" s="30" t="s">
        <v>244</v>
      </c>
      <c r="D132" s="31">
        <v>496000</v>
      </c>
      <c r="E132" s="31">
        <v>11400</v>
      </c>
      <c r="F132" s="31">
        <f t="shared" si="2"/>
        <v>484600</v>
      </c>
      <c r="G132" s="32">
        <f t="shared" si="3"/>
        <v>2.2983870967741935E-2</v>
      </c>
    </row>
    <row r="133" spans="1:7" ht="38.25" hidden="1">
      <c r="A133" s="28" t="s">
        <v>245</v>
      </c>
      <c r="B133" s="29" t="s">
        <v>16</v>
      </c>
      <c r="C133" s="30" t="s">
        <v>246</v>
      </c>
      <c r="D133" s="31">
        <v>60000</v>
      </c>
      <c r="E133" s="31">
        <v>14000</v>
      </c>
      <c r="F133" s="31">
        <f t="shared" si="2"/>
        <v>46000</v>
      </c>
      <c r="G133" s="32">
        <f t="shared" si="3"/>
        <v>0.23333333333333334</v>
      </c>
    </row>
    <row r="134" spans="1:7" ht="63.75" hidden="1">
      <c r="A134" s="28" t="s">
        <v>247</v>
      </c>
      <c r="B134" s="29" t="s">
        <v>16</v>
      </c>
      <c r="C134" s="30" t="s">
        <v>248</v>
      </c>
      <c r="D134" s="31">
        <v>231000</v>
      </c>
      <c r="E134" s="31">
        <v>46621.69</v>
      </c>
      <c r="F134" s="31">
        <f t="shared" si="2"/>
        <v>184378.31</v>
      </c>
      <c r="G134" s="32">
        <f t="shared" si="3"/>
        <v>0.20182549783549786</v>
      </c>
    </row>
    <row r="135" spans="1:7" ht="38.25" hidden="1">
      <c r="A135" s="28" t="s">
        <v>249</v>
      </c>
      <c r="B135" s="29" t="s">
        <v>16</v>
      </c>
      <c r="C135" s="30" t="s">
        <v>250</v>
      </c>
      <c r="D135" s="31">
        <v>140000</v>
      </c>
      <c r="E135" s="31">
        <v>20000</v>
      </c>
      <c r="F135" s="31">
        <f t="shared" si="2"/>
        <v>120000</v>
      </c>
      <c r="G135" s="32">
        <f t="shared" si="3"/>
        <v>0.14285714285714285</v>
      </c>
    </row>
    <row r="136" spans="1:7" ht="38.25" hidden="1">
      <c r="A136" s="28" t="s">
        <v>251</v>
      </c>
      <c r="B136" s="29" t="s">
        <v>16</v>
      </c>
      <c r="C136" s="30" t="s">
        <v>252</v>
      </c>
      <c r="D136" s="31">
        <v>4000</v>
      </c>
      <c r="E136" s="31">
        <v>200</v>
      </c>
      <c r="F136" s="31">
        <f t="shared" si="2"/>
        <v>3800</v>
      </c>
      <c r="G136" s="32">
        <f t="shared" si="3"/>
        <v>0.05</v>
      </c>
    </row>
    <row r="137" spans="1:7" ht="51" hidden="1">
      <c r="A137" s="28" t="s">
        <v>253</v>
      </c>
      <c r="B137" s="29" t="s">
        <v>16</v>
      </c>
      <c r="C137" s="30" t="s">
        <v>254</v>
      </c>
      <c r="D137" s="31">
        <v>4000</v>
      </c>
      <c r="E137" s="31">
        <v>200</v>
      </c>
      <c r="F137" s="31">
        <f t="shared" si="2"/>
        <v>3800</v>
      </c>
      <c r="G137" s="32">
        <f t="shared" si="3"/>
        <v>0.05</v>
      </c>
    </row>
    <row r="138" spans="1:7" ht="25.5" hidden="1">
      <c r="A138" s="28" t="s">
        <v>255</v>
      </c>
      <c r="B138" s="29" t="s">
        <v>16</v>
      </c>
      <c r="C138" s="30" t="s">
        <v>256</v>
      </c>
      <c r="D138" s="31">
        <v>2320000</v>
      </c>
      <c r="E138" s="31">
        <v>1083854.8400000001</v>
      </c>
      <c r="F138" s="31">
        <f t="shared" si="2"/>
        <v>1236145.1599999999</v>
      </c>
      <c r="G138" s="32">
        <f t="shared" si="3"/>
        <v>0.46717881034482761</v>
      </c>
    </row>
    <row r="139" spans="1:7" ht="38.25" hidden="1">
      <c r="A139" s="28" t="s">
        <v>257</v>
      </c>
      <c r="B139" s="29" t="s">
        <v>16</v>
      </c>
      <c r="C139" s="30" t="s">
        <v>258</v>
      </c>
      <c r="D139" s="31">
        <v>2320000</v>
      </c>
      <c r="E139" s="31">
        <v>1083854.8400000001</v>
      </c>
      <c r="F139" s="31">
        <f t="shared" si="2"/>
        <v>1236145.1599999999</v>
      </c>
      <c r="G139" s="32">
        <f t="shared" si="3"/>
        <v>0.46717881034482761</v>
      </c>
    </row>
    <row r="140" spans="1:7">
      <c r="A140" s="39" t="s">
        <v>259</v>
      </c>
      <c r="B140" s="40" t="s">
        <v>16</v>
      </c>
      <c r="C140" s="41" t="s">
        <v>260</v>
      </c>
      <c r="D140" s="42">
        <v>0</v>
      </c>
      <c r="E140" s="42">
        <v>5802.93</v>
      </c>
      <c r="F140" s="42">
        <f t="shared" si="2"/>
        <v>-5802.93</v>
      </c>
      <c r="G140" s="43">
        <v>0</v>
      </c>
    </row>
    <row r="141" spans="1:7" hidden="1">
      <c r="A141" s="28" t="s">
        <v>261</v>
      </c>
      <c r="B141" s="29" t="s">
        <v>16</v>
      </c>
      <c r="C141" s="30" t="s">
        <v>262</v>
      </c>
      <c r="D141" s="31">
        <v>0</v>
      </c>
      <c r="E141" s="31">
        <v>-97.07</v>
      </c>
      <c r="F141" s="31">
        <f t="shared" si="2"/>
        <v>97.07</v>
      </c>
      <c r="G141" s="32">
        <v>0</v>
      </c>
    </row>
    <row r="142" spans="1:7" ht="25.5" hidden="1">
      <c r="A142" s="28" t="s">
        <v>263</v>
      </c>
      <c r="B142" s="29" t="s">
        <v>16</v>
      </c>
      <c r="C142" s="30" t="s">
        <v>264</v>
      </c>
      <c r="D142" s="31">
        <v>0</v>
      </c>
      <c r="E142" s="31">
        <v>4000</v>
      </c>
      <c r="F142" s="31">
        <f t="shared" si="2"/>
        <v>-4000</v>
      </c>
      <c r="G142" s="32">
        <v>0</v>
      </c>
    </row>
    <row r="143" spans="1:7" ht="25.5" hidden="1">
      <c r="A143" s="28" t="s">
        <v>265</v>
      </c>
      <c r="B143" s="29" t="s">
        <v>16</v>
      </c>
      <c r="C143" s="30" t="s">
        <v>266</v>
      </c>
      <c r="D143" s="31">
        <v>0</v>
      </c>
      <c r="E143" s="31">
        <v>-4097.07</v>
      </c>
      <c r="F143" s="31">
        <f t="shared" si="2"/>
        <v>4097.07</v>
      </c>
      <c r="G143" s="32">
        <v>0</v>
      </c>
    </row>
    <row r="144" spans="1:7" hidden="1">
      <c r="A144" s="28" t="s">
        <v>267</v>
      </c>
      <c r="B144" s="29" t="s">
        <v>16</v>
      </c>
      <c r="C144" s="30" t="s">
        <v>268</v>
      </c>
      <c r="D144" s="31">
        <v>0</v>
      </c>
      <c r="E144" s="31">
        <v>5900</v>
      </c>
      <c r="F144" s="31">
        <f t="shared" si="2"/>
        <v>-5900</v>
      </c>
      <c r="G144" s="32">
        <v>0</v>
      </c>
    </row>
    <row r="145" spans="1:7" ht="25.5" hidden="1">
      <c r="A145" s="28" t="s">
        <v>269</v>
      </c>
      <c r="B145" s="29" t="s">
        <v>16</v>
      </c>
      <c r="C145" s="30" t="s">
        <v>270</v>
      </c>
      <c r="D145" s="31">
        <v>0</v>
      </c>
      <c r="E145" s="31">
        <v>5900</v>
      </c>
      <c r="F145" s="31">
        <f t="shared" si="2"/>
        <v>-5900</v>
      </c>
      <c r="G145" s="32">
        <v>0</v>
      </c>
    </row>
    <row r="146" spans="1:7" ht="15.75" customHeight="1">
      <c r="A146" s="44" t="s">
        <v>271</v>
      </c>
      <c r="B146" s="45" t="s">
        <v>16</v>
      </c>
      <c r="C146" s="46" t="s">
        <v>272</v>
      </c>
      <c r="D146" s="47">
        <v>1487878305.3299999</v>
      </c>
      <c r="E146" s="47">
        <v>63414521.420000002</v>
      </c>
      <c r="F146" s="47">
        <f t="shared" si="2"/>
        <v>1424463783.9099998</v>
      </c>
      <c r="G146" s="48">
        <f t="shared" si="3"/>
        <v>4.2620771599956322E-2</v>
      </c>
    </row>
    <row r="147" spans="1:7" ht="38.25">
      <c r="A147" s="39" t="s">
        <v>273</v>
      </c>
      <c r="B147" s="40" t="s">
        <v>16</v>
      </c>
      <c r="C147" s="41" t="s">
        <v>274</v>
      </c>
      <c r="D147" s="42">
        <v>1510410728.3099999</v>
      </c>
      <c r="E147" s="42">
        <v>222040046.75</v>
      </c>
      <c r="F147" s="42">
        <f t="shared" ref="F147:F202" si="4">D147-E147</f>
        <v>1288370681.5599999</v>
      </c>
      <c r="G147" s="43">
        <f t="shared" ref="G147:G202" si="5">E147/D147</f>
        <v>0.14700640202578594</v>
      </c>
    </row>
    <row r="148" spans="1:7" ht="25.5" hidden="1">
      <c r="A148" s="28" t="s">
        <v>275</v>
      </c>
      <c r="B148" s="29" t="s">
        <v>16</v>
      </c>
      <c r="C148" s="30" t="s">
        <v>276</v>
      </c>
      <c r="D148" s="31">
        <v>229081400</v>
      </c>
      <c r="E148" s="31">
        <v>57041271</v>
      </c>
      <c r="F148" s="31">
        <f t="shared" si="4"/>
        <v>172040129</v>
      </c>
      <c r="G148" s="32">
        <f t="shared" si="5"/>
        <v>0.24900001047662534</v>
      </c>
    </row>
    <row r="149" spans="1:7" hidden="1">
      <c r="A149" s="28" t="s">
        <v>277</v>
      </c>
      <c r="B149" s="29" t="s">
        <v>16</v>
      </c>
      <c r="C149" s="30" t="s">
        <v>278</v>
      </c>
      <c r="D149" s="31">
        <v>17741200</v>
      </c>
      <c r="E149" s="31">
        <v>4417560</v>
      </c>
      <c r="F149" s="31">
        <f t="shared" si="4"/>
        <v>13323640</v>
      </c>
      <c r="G149" s="32">
        <f t="shared" si="5"/>
        <v>0.2490000676391676</v>
      </c>
    </row>
    <row r="150" spans="1:7" ht="25.5" hidden="1">
      <c r="A150" s="28" t="s">
        <v>279</v>
      </c>
      <c r="B150" s="29" t="s">
        <v>16</v>
      </c>
      <c r="C150" s="30" t="s">
        <v>280</v>
      </c>
      <c r="D150" s="31">
        <v>17741200</v>
      </c>
      <c r="E150" s="31">
        <v>4417560</v>
      </c>
      <c r="F150" s="31">
        <f t="shared" si="4"/>
        <v>13323640</v>
      </c>
      <c r="G150" s="32">
        <f t="shared" si="5"/>
        <v>0.2490000676391676</v>
      </c>
    </row>
    <row r="151" spans="1:7" ht="25.5" hidden="1">
      <c r="A151" s="28" t="s">
        <v>281</v>
      </c>
      <c r="B151" s="29" t="s">
        <v>16</v>
      </c>
      <c r="C151" s="30" t="s">
        <v>282</v>
      </c>
      <c r="D151" s="31">
        <v>0</v>
      </c>
      <c r="E151" s="31">
        <v>0</v>
      </c>
      <c r="F151" s="31">
        <f t="shared" si="4"/>
        <v>0</v>
      </c>
      <c r="G151" s="32">
        <v>0</v>
      </c>
    </row>
    <row r="152" spans="1:7" ht="25.5" hidden="1">
      <c r="A152" s="28" t="s">
        <v>283</v>
      </c>
      <c r="B152" s="29" t="s">
        <v>16</v>
      </c>
      <c r="C152" s="30" t="s">
        <v>284</v>
      </c>
      <c r="D152" s="31">
        <v>0</v>
      </c>
      <c r="E152" s="31">
        <v>0</v>
      </c>
      <c r="F152" s="31">
        <f t="shared" si="4"/>
        <v>0</v>
      </c>
      <c r="G152" s="32">
        <v>0</v>
      </c>
    </row>
    <row r="153" spans="1:7" ht="25.5" hidden="1">
      <c r="A153" s="28" t="s">
        <v>285</v>
      </c>
      <c r="B153" s="29" t="s">
        <v>16</v>
      </c>
      <c r="C153" s="30" t="s">
        <v>286</v>
      </c>
      <c r="D153" s="31">
        <v>211340200</v>
      </c>
      <c r="E153" s="31">
        <v>52623711</v>
      </c>
      <c r="F153" s="31">
        <f t="shared" si="4"/>
        <v>158716489</v>
      </c>
      <c r="G153" s="32">
        <f t="shared" si="5"/>
        <v>0.24900000567804895</v>
      </c>
    </row>
    <row r="154" spans="1:7" ht="25.5" hidden="1">
      <c r="A154" s="28" t="s">
        <v>287</v>
      </c>
      <c r="B154" s="29" t="s">
        <v>16</v>
      </c>
      <c r="C154" s="30" t="s">
        <v>288</v>
      </c>
      <c r="D154" s="31">
        <v>211340200</v>
      </c>
      <c r="E154" s="31">
        <v>52623711</v>
      </c>
      <c r="F154" s="31">
        <f t="shared" si="4"/>
        <v>158716489</v>
      </c>
      <c r="G154" s="32">
        <f t="shared" si="5"/>
        <v>0.24900000567804895</v>
      </c>
    </row>
    <row r="155" spans="1:7" ht="25.5" hidden="1">
      <c r="A155" s="28" t="s">
        <v>289</v>
      </c>
      <c r="B155" s="29" t="s">
        <v>16</v>
      </c>
      <c r="C155" s="30" t="s">
        <v>290</v>
      </c>
      <c r="D155" s="31">
        <v>0</v>
      </c>
      <c r="E155" s="31">
        <v>0</v>
      </c>
      <c r="F155" s="31">
        <f t="shared" si="4"/>
        <v>0</v>
      </c>
      <c r="G155" s="32">
        <v>0</v>
      </c>
    </row>
    <row r="156" spans="1:7" ht="25.5" hidden="1">
      <c r="A156" s="28" t="s">
        <v>291</v>
      </c>
      <c r="B156" s="29" t="s">
        <v>16</v>
      </c>
      <c r="C156" s="30" t="s">
        <v>292</v>
      </c>
      <c r="D156" s="31">
        <v>458215641.31</v>
      </c>
      <c r="E156" s="31">
        <v>0</v>
      </c>
      <c r="F156" s="31">
        <f t="shared" si="4"/>
        <v>458215641.31</v>
      </c>
      <c r="G156" s="32">
        <f t="shared" si="5"/>
        <v>0</v>
      </c>
    </row>
    <row r="157" spans="1:7" ht="38.25" hidden="1">
      <c r="A157" s="28" t="s">
        <v>293</v>
      </c>
      <c r="B157" s="29" t="s">
        <v>16</v>
      </c>
      <c r="C157" s="30" t="s">
        <v>294</v>
      </c>
      <c r="D157" s="31">
        <v>119300</v>
      </c>
      <c r="E157" s="31">
        <v>0</v>
      </c>
      <c r="F157" s="31">
        <f t="shared" si="4"/>
        <v>119300</v>
      </c>
      <c r="G157" s="32">
        <f t="shared" si="5"/>
        <v>0</v>
      </c>
    </row>
    <row r="158" spans="1:7" ht="51" hidden="1">
      <c r="A158" s="28" t="s">
        <v>295</v>
      </c>
      <c r="B158" s="29" t="s">
        <v>16</v>
      </c>
      <c r="C158" s="30" t="s">
        <v>296</v>
      </c>
      <c r="D158" s="31">
        <v>119300</v>
      </c>
      <c r="E158" s="31">
        <v>0</v>
      </c>
      <c r="F158" s="31">
        <f t="shared" si="4"/>
        <v>119300</v>
      </c>
      <c r="G158" s="32">
        <f t="shared" si="5"/>
        <v>0</v>
      </c>
    </row>
    <row r="159" spans="1:7" ht="38.25" hidden="1">
      <c r="A159" s="28" t="s">
        <v>297</v>
      </c>
      <c r="B159" s="29" t="s">
        <v>16</v>
      </c>
      <c r="C159" s="30" t="s">
        <v>298</v>
      </c>
      <c r="D159" s="31">
        <v>5500000</v>
      </c>
      <c r="E159" s="31">
        <v>0</v>
      </c>
      <c r="F159" s="31">
        <f t="shared" si="4"/>
        <v>5500000</v>
      </c>
      <c r="G159" s="32">
        <f t="shared" si="5"/>
        <v>0</v>
      </c>
    </row>
    <row r="160" spans="1:7" ht="38.25" hidden="1">
      <c r="A160" s="28" t="s">
        <v>299</v>
      </c>
      <c r="B160" s="29" t="s">
        <v>16</v>
      </c>
      <c r="C160" s="30" t="s">
        <v>300</v>
      </c>
      <c r="D160" s="31">
        <v>5500000</v>
      </c>
      <c r="E160" s="31">
        <v>0</v>
      </c>
      <c r="F160" s="31">
        <f t="shared" si="4"/>
        <v>5500000</v>
      </c>
      <c r="G160" s="32">
        <f t="shared" si="5"/>
        <v>0</v>
      </c>
    </row>
    <row r="161" spans="1:7" ht="102" hidden="1">
      <c r="A161" s="28" t="s">
        <v>301</v>
      </c>
      <c r="B161" s="29" t="s">
        <v>16</v>
      </c>
      <c r="C161" s="30" t="s">
        <v>302</v>
      </c>
      <c r="D161" s="31">
        <v>326339323.18000001</v>
      </c>
      <c r="E161" s="31">
        <v>0</v>
      </c>
      <c r="F161" s="31">
        <f t="shared" si="4"/>
        <v>326339323.18000001</v>
      </c>
      <c r="G161" s="32">
        <f t="shared" si="5"/>
        <v>0</v>
      </c>
    </row>
    <row r="162" spans="1:7" ht="102" hidden="1">
      <c r="A162" s="28" t="s">
        <v>303</v>
      </c>
      <c r="B162" s="29" t="s">
        <v>16</v>
      </c>
      <c r="C162" s="30" t="s">
        <v>304</v>
      </c>
      <c r="D162" s="31">
        <v>326339323.18000001</v>
      </c>
      <c r="E162" s="31">
        <v>0</v>
      </c>
      <c r="F162" s="31">
        <f t="shared" si="4"/>
        <v>326339323.18000001</v>
      </c>
      <c r="G162" s="32">
        <f t="shared" si="5"/>
        <v>0</v>
      </c>
    </row>
    <row r="163" spans="1:7" ht="63.75" hidden="1">
      <c r="A163" s="28" t="s">
        <v>305</v>
      </c>
      <c r="B163" s="29" t="s">
        <v>16</v>
      </c>
      <c r="C163" s="30" t="s">
        <v>306</v>
      </c>
      <c r="D163" s="31">
        <v>193584201.63999999</v>
      </c>
      <c r="E163" s="31">
        <v>0</v>
      </c>
      <c r="F163" s="31">
        <f t="shared" si="4"/>
        <v>193584201.63999999</v>
      </c>
      <c r="G163" s="32">
        <f t="shared" si="5"/>
        <v>0</v>
      </c>
    </row>
    <row r="164" spans="1:7" ht="89.25" hidden="1">
      <c r="A164" s="28" t="s">
        <v>307</v>
      </c>
      <c r="B164" s="29" t="s">
        <v>16</v>
      </c>
      <c r="C164" s="30" t="s">
        <v>308</v>
      </c>
      <c r="D164" s="31">
        <v>132755121.54000001</v>
      </c>
      <c r="E164" s="31">
        <v>0</v>
      </c>
      <c r="F164" s="31">
        <f t="shared" si="4"/>
        <v>132755121.54000001</v>
      </c>
      <c r="G164" s="32">
        <f t="shared" si="5"/>
        <v>0</v>
      </c>
    </row>
    <row r="165" spans="1:7" ht="63.75" hidden="1">
      <c r="A165" s="28" t="s">
        <v>309</v>
      </c>
      <c r="B165" s="29" t="s">
        <v>16</v>
      </c>
      <c r="C165" s="30" t="s">
        <v>310</v>
      </c>
      <c r="D165" s="31">
        <v>87188347.129999995</v>
      </c>
      <c r="E165" s="31">
        <v>0</v>
      </c>
      <c r="F165" s="31">
        <f t="shared" si="4"/>
        <v>87188347.129999995</v>
      </c>
      <c r="G165" s="32">
        <f t="shared" si="5"/>
        <v>0</v>
      </c>
    </row>
    <row r="166" spans="1:7" ht="63.75" hidden="1">
      <c r="A166" s="28" t="s">
        <v>311</v>
      </c>
      <c r="B166" s="29" t="s">
        <v>16</v>
      </c>
      <c r="C166" s="30" t="s">
        <v>312</v>
      </c>
      <c r="D166" s="31">
        <v>87188347.129999995</v>
      </c>
      <c r="E166" s="31">
        <v>0</v>
      </c>
      <c r="F166" s="31">
        <f t="shared" si="4"/>
        <v>87188347.129999995</v>
      </c>
      <c r="G166" s="32">
        <f t="shared" si="5"/>
        <v>0</v>
      </c>
    </row>
    <row r="167" spans="1:7" ht="38.25" hidden="1">
      <c r="A167" s="28" t="s">
        <v>313</v>
      </c>
      <c r="B167" s="29" t="s">
        <v>16</v>
      </c>
      <c r="C167" s="30" t="s">
        <v>314</v>
      </c>
      <c r="D167" s="31">
        <v>87188347.129999995</v>
      </c>
      <c r="E167" s="31">
        <v>0</v>
      </c>
      <c r="F167" s="31">
        <f t="shared" si="4"/>
        <v>87188347.129999995</v>
      </c>
      <c r="G167" s="32">
        <f t="shared" si="5"/>
        <v>0</v>
      </c>
    </row>
    <row r="168" spans="1:7" hidden="1">
      <c r="A168" s="28" t="s">
        <v>315</v>
      </c>
      <c r="B168" s="29" t="s">
        <v>16</v>
      </c>
      <c r="C168" s="30" t="s">
        <v>316</v>
      </c>
      <c r="D168" s="31">
        <v>39068671</v>
      </c>
      <c r="E168" s="31">
        <v>0</v>
      </c>
      <c r="F168" s="31">
        <f t="shared" si="4"/>
        <v>39068671</v>
      </c>
      <c r="G168" s="32">
        <f t="shared" si="5"/>
        <v>0</v>
      </c>
    </row>
    <row r="169" spans="1:7" hidden="1">
      <c r="A169" s="28" t="s">
        <v>317</v>
      </c>
      <c r="B169" s="29" t="s">
        <v>16</v>
      </c>
      <c r="C169" s="30" t="s">
        <v>318</v>
      </c>
      <c r="D169" s="31">
        <v>39068671</v>
      </c>
      <c r="E169" s="31">
        <v>0</v>
      </c>
      <c r="F169" s="31">
        <f t="shared" si="4"/>
        <v>39068671</v>
      </c>
      <c r="G169" s="32">
        <f t="shared" si="5"/>
        <v>0</v>
      </c>
    </row>
    <row r="170" spans="1:7" hidden="1">
      <c r="A170" s="28" t="s">
        <v>319</v>
      </c>
      <c r="B170" s="29" t="s">
        <v>16</v>
      </c>
      <c r="C170" s="30" t="s">
        <v>320</v>
      </c>
      <c r="D170" s="31">
        <v>0</v>
      </c>
      <c r="E170" s="31">
        <v>0</v>
      </c>
      <c r="F170" s="31">
        <f t="shared" si="4"/>
        <v>0</v>
      </c>
      <c r="G170" s="32">
        <v>0</v>
      </c>
    </row>
    <row r="171" spans="1:7" ht="25.5" hidden="1">
      <c r="A171" s="28" t="s">
        <v>321</v>
      </c>
      <c r="B171" s="29" t="s">
        <v>16</v>
      </c>
      <c r="C171" s="30" t="s">
        <v>322</v>
      </c>
      <c r="D171" s="31">
        <v>795190187</v>
      </c>
      <c r="E171" s="31">
        <v>159292235.75</v>
      </c>
      <c r="F171" s="31">
        <f t="shared" si="4"/>
        <v>635897951.25</v>
      </c>
      <c r="G171" s="32">
        <f t="shared" si="5"/>
        <v>0.20031966987791816</v>
      </c>
    </row>
    <row r="172" spans="1:7" ht="25.5" hidden="1">
      <c r="A172" s="28" t="s">
        <v>323</v>
      </c>
      <c r="B172" s="29" t="s">
        <v>16</v>
      </c>
      <c r="C172" s="30" t="s">
        <v>324</v>
      </c>
      <c r="D172" s="31">
        <v>144200</v>
      </c>
      <c r="E172" s="31">
        <v>36050</v>
      </c>
      <c r="F172" s="31">
        <f t="shared" si="4"/>
        <v>108150</v>
      </c>
      <c r="G172" s="32">
        <f t="shared" si="5"/>
        <v>0.25</v>
      </c>
    </row>
    <row r="173" spans="1:7" ht="38.25" hidden="1">
      <c r="A173" s="28" t="s">
        <v>325</v>
      </c>
      <c r="B173" s="29" t="s">
        <v>16</v>
      </c>
      <c r="C173" s="30" t="s">
        <v>326</v>
      </c>
      <c r="D173" s="31">
        <v>144200</v>
      </c>
      <c r="E173" s="31">
        <v>36050</v>
      </c>
      <c r="F173" s="31">
        <f t="shared" si="4"/>
        <v>108150</v>
      </c>
      <c r="G173" s="32">
        <f t="shared" si="5"/>
        <v>0.25</v>
      </c>
    </row>
    <row r="174" spans="1:7" ht="38.25" hidden="1">
      <c r="A174" s="28" t="s">
        <v>327</v>
      </c>
      <c r="B174" s="29" t="s">
        <v>16</v>
      </c>
      <c r="C174" s="30" t="s">
        <v>328</v>
      </c>
      <c r="D174" s="31">
        <v>0</v>
      </c>
      <c r="E174" s="31">
        <v>0</v>
      </c>
      <c r="F174" s="31">
        <f t="shared" si="4"/>
        <v>0</v>
      </c>
      <c r="G174" s="32">
        <v>0</v>
      </c>
    </row>
    <row r="175" spans="1:7" ht="38.25" hidden="1">
      <c r="A175" s="28" t="s">
        <v>329</v>
      </c>
      <c r="B175" s="29" t="s">
        <v>16</v>
      </c>
      <c r="C175" s="30" t="s">
        <v>330</v>
      </c>
      <c r="D175" s="31">
        <v>0</v>
      </c>
      <c r="E175" s="31">
        <v>0</v>
      </c>
      <c r="F175" s="31">
        <f t="shared" si="4"/>
        <v>0</v>
      </c>
      <c r="G175" s="32">
        <v>0</v>
      </c>
    </row>
    <row r="176" spans="1:7" ht="38.25" hidden="1">
      <c r="A176" s="28" t="s">
        <v>331</v>
      </c>
      <c r="B176" s="29" t="s">
        <v>16</v>
      </c>
      <c r="C176" s="30" t="s">
        <v>332</v>
      </c>
      <c r="D176" s="31">
        <v>1158310</v>
      </c>
      <c r="E176" s="31">
        <v>289577.5</v>
      </c>
      <c r="F176" s="31">
        <f t="shared" si="4"/>
        <v>868732.5</v>
      </c>
      <c r="G176" s="32">
        <f t="shared" si="5"/>
        <v>0.25</v>
      </c>
    </row>
    <row r="177" spans="1:7" ht="38.25" hidden="1">
      <c r="A177" s="28" t="s">
        <v>333</v>
      </c>
      <c r="B177" s="29" t="s">
        <v>16</v>
      </c>
      <c r="C177" s="30" t="s">
        <v>334</v>
      </c>
      <c r="D177" s="31">
        <v>1158310</v>
      </c>
      <c r="E177" s="31">
        <v>289577.5</v>
      </c>
      <c r="F177" s="31">
        <f t="shared" si="4"/>
        <v>868732.5</v>
      </c>
      <c r="G177" s="32">
        <f t="shared" si="5"/>
        <v>0.25</v>
      </c>
    </row>
    <row r="178" spans="1:7" ht="38.25" hidden="1">
      <c r="A178" s="28" t="s">
        <v>335</v>
      </c>
      <c r="B178" s="29" t="s">
        <v>16</v>
      </c>
      <c r="C178" s="30" t="s">
        <v>336</v>
      </c>
      <c r="D178" s="31">
        <v>0</v>
      </c>
      <c r="E178" s="31">
        <v>0</v>
      </c>
      <c r="F178" s="31">
        <f t="shared" si="4"/>
        <v>0</v>
      </c>
      <c r="G178" s="32">
        <v>0</v>
      </c>
    </row>
    <row r="179" spans="1:7" ht="38.25" hidden="1">
      <c r="A179" s="28" t="s">
        <v>337</v>
      </c>
      <c r="B179" s="29" t="s">
        <v>16</v>
      </c>
      <c r="C179" s="30" t="s">
        <v>338</v>
      </c>
      <c r="D179" s="31">
        <v>0</v>
      </c>
      <c r="E179" s="31">
        <v>0</v>
      </c>
      <c r="F179" s="31">
        <f t="shared" si="4"/>
        <v>0</v>
      </c>
      <c r="G179" s="32">
        <v>0</v>
      </c>
    </row>
    <row r="180" spans="1:7" ht="38.25" hidden="1">
      <c r="A180" s="28" t="s">
        <v>339</v>
      </c>
      <c r="B180" s="29" t="s">
        <v>16</v>
      </c>
      <c r="C180" s="30" t="s">
        <v>340</v>
      </c>
      <c r="D180" s="31">
        <v>22131777</v>
      </c>
      <c r="E180" s="31">
        <v>14074808.25</v>
      </c>
      <c r="F180" s="31">
        <f t="shared" si="4"/>
        <v>8056968.75</v>
      </c>
      <c r="G180" s="32">
        <f t="shared" si="5"/>
        <v>0.63595472925648944</v>
      </c>
    </row>
    <row r="181" spans="1:7" ht="38.25" hidden="1">
      <c r="A181" s="28" t="s">
        <v>341</v>
      </c>
      <c r="B181" s="29" t="s">
        <v>16</v>
      </c>
      <c r="C181" s="30" t="s">
        <v>342</v>
      </c>
      <c r="D181" s="31">
        <v>22131777</v>
      </c>
      <c r="E181" s="31">
        <v>14074808.25</v>
      </c>
      <c r="F181" s="31">
        <f t="shared" si="4"/>
        <v>8056968.75</v>
      </c>
      <c r="G181" s="32">
        <f t="shared" si="5"/>
        <v>0.63595472925648944</v>
      </c>
    </row>
    <row r="182" spans="1:7" ht="38.25" hidden="1">
      <c r="A182" s="28" t="s">
        <v>343</v>
      </c>
      <c r="B182" s="29" t="s">
        <v>16</v>
      </c>
      <c r="C182" s="30" t="s">
        <v>344</v>
      </c>
      <c r="D182" s="31">
        <v>0</v>
      </c>
      <c r="E182" s="31">
        <v>0</v>
      </c>
      <c r="F182" s="31">
        <f t="shared" si="4"/>
        <v>0</v>
      </c>
      <c r="G182" s="32">
        <v>0</v>
      </c>
    </row>
    <row r="183" spans="1:7" ht="38.25" hidden="1">
      <c r="A183" s="28" t="s">
        <v>345</v>
      </c>
      <c r="B183" s="29" t="s">
        <v>16</v>
      </c>
      <c r="C183" s="30" t="s">
        <v>346</v>
      </c>
      <c r="D183" s="31">
        <v>0</v>
      </c>
      <c r="E183" s="31">
        <v>0</v>
      </c>
      <c r="F183" s="31">
        <f t="shared" si="4"/>
        <v>0</v>
      </c>
      <c r="G183" s="32">
        <v>0</v>
      </c>
    </row>
    <row r="184" spans="1:7" ht="63.75" hidden="1">
      <c r="A184" s="28" t="s">
        <v>347</v>
      </c>
      <c r="B184" s="29" t="s">
        <v>16</v>
      </c>
      <c r="C184" s="30" t="s">
        <v>348</v>
      </c>
      <c r="D184" s="31">
        <v>20079400</v>
      </c>
      <c r="E184" s="31">
        <v>5019900</v>
      </c>
      <c r="F184" s="31">
        <f t="shared" si="4"/>
        <v>15059500</v>
      </c>
      <c r="G184" s="32">
        <f t="shared" si="5"/>
        <v>0.25000249011424647</v>
      </c>
    </row>
    <row r="185" spans="1:7" ht="76.5" hidden="1">
      <c r="A185" s="28" t="s">
        <v>349</v>
      </c>
      <c r="B185" s="29" t="s">
        <v>16</v>
      </c>
      <c r="C185" s="30" t="s">
        <v>350</v>
      </c>
      <c r="D185" s="31">
        <v>20079400</v>
      </c>
      <c r="E185" s="31">
        <v>5019900</v>
      </c>
      <c r="F185" s="31">
        <f t="shared" si="4"/>
        <v>15059500</v>
      </c>
      <c r="G185" s="32">
        <f t="shared" si="5"/>
        <v>0.25000249011424647</v>
      </c>
    </row>
    <row r="186" spans="1:7" ht="63.75" hidden="1">
      <c r="A186" s="28" t="s">
        <v>351</v>
      </c>
      <c r="B186" s="29" t="s">
        <v>16</v>
      </c>
      <c r="C186" s="30" t="s">
        <v>352</v>
      </c>
      <c r="D186" s="31">
        <v>3686900</v>
      </c>
      <c r="E186" s="31">
        <v>0</v>
      </c>
      <c r="F186" s="31">
        <f t="shared" si="4"/>
        <v>3686900</v>
      </c>
      <c r="G186" s="32">
        <f t="shared" si="5"/>
        <v>0</v>
      </c>
    </row>
    <row r="187" spans="1:7" ht="76.5" hidden="1">
      <c r="A187" s="28" t="s">
        <v>353</v>
      </c>
      <c r="B187" s="29" t="s">
        <v>16</v>
      </c>
      <c r="C187" s="30" t="s">
        <v>354</v>
      </c>
      <c r="D187" s="31">
        <v>3686900</v>
      </c>
      <c r="E187" s="31">
        <v>0</v>
      </c>
      <c r="F187" s="31">
        <f t="shared" si="4"/>
        <v>3686900</v>
      </c>
      <c r="G187" s="32">
        <f t="shared" si="5"/>
        <v>0</v>
      </c>
    </row>
    <row r="188" spans="1:7" ht="63.75" hidden="1">
      <c r="A188" s="28" t="s">
        <v>355</v>
      </c>
      <c r="B188" s="29" t="s">
        <v>16</v>
      </c>
      <c r="C188" s="30" t="s">
        <v>356</v>
      </c>
      <c r="D188" s="31">
        <v>6917600</v>
      </c>
      <c r="E188" s="31">
        <v>0</v>
      </c>
      <c r="F188" s="31">
        <f t="shared" si="4"/>
        <v>6917600</v>
      </c>
      <c r="G188" s="32">
        <f t="shared" si="5"/>
        <v>0</v>
      </c>
    </row>
    <row r="189" spans="1:7" ht="63.75" hidden="1">
      <c r="A189" s="28" t="s">
        <v>357</v>
      </c>
      <c r="B189" s="29" t="s">
        <v>16</v>
      </c>
      <c r="C189" s="30" t="s">
        <v>358</v>
      </c>
      <c r="D189" s="31">
        <v>6917600</v>
      </c>
      <c r="E189" s="31">
        <v>0</v>
      </c>
      <c r="F189" s="31">
        <f t="shared" si="4"/>
        <v>6917600</v>
      </c>
      <c r="G189" s="32">
        <f t="shared" si="5"/>
        <v>0</v>
      </c>
    </row>
    <row r="190" spans="1:7" hidden="1">
      <c r="A190" s="28" t="s">
        <v>359</v>
      </c>
      <c r="B190" s="29" t="s">
        <v>16</v>
      </c>
      <c r="C190" s="30" t="s">
        <v>360</v>
      </c>
      <c r="D190" s="31">
        <v>741072000</v>
      </c>
      <c r="E190" s="31">
        <v>139871900</v>
      </c>
      <c r="F190" s="31">
        <f t="shared" si="4"/>
        <v>601200100</v>
      </c>
      <c r="G190" s="32">
        <f t="shared" si="5"/>
        <v>0.18874265928276873</v>
      </c>
    </row>
    <row r="191" spans="1:7" hidden="1">
      <c r="A191" s="28" t="s">
        <v>361</v>
      </c>
      <c r="B191" s="29" t="s">
        <v>16</v>
      </c>
      <c r="C191" s="30" t="s">
        <v>362</v>
      </c>
      <c r="D191" s="31">
        <v>741072000</v>
      </c>
      <c r="E191" s="31">
        <v>139871900</v>
      </c>
      <c r="F191" s="31">
        <f t="shared" si="4"/>
        <v>601200100</v>
      </c>
      <c r="G191" s="32">
        <f t="shared" si="5"/>
        <v>0.18874265928276873</v>
      </c>
    </row>
    <row r="192" spans="1:7" hidden="1">
      <c r="A192" s="28" t="s">
        <v>363</v>
      </c>
      <c r="B192" s="29" t="s">
        <v>16</v>
      </c>
      <c r="C192" s="30" t="s">
        <v>364</v>
      </c>
      <c r="D192" s="31">
        <v>27923500</v>
      </c>
      <c r="E192" s="31">
        <v>5706540</v>
      </c>
      <c r="F192" s="31">
        <f t="shared" si="4"/>
        <v>22216960</v>
      </c>
      <c r="G192" s="32">
        <f t="shared" si="5"/>
        <v>0.20436334986659982</v>
      </c>
    </row>
    <row r="193" spans="1:7" ht="51" hidden="1">
      <c r="A193" s="28" t="s">
        <v>365</v>
      </c>
      <c r="B193" s="29" t="s">
        <v>16</v>
      </c>
      <c r="C193" s="30" t="s">
        <v>366</v>
      </c>
      <c r="D193" s="31">
        <v>0</v>
      </c>
      <c r="E193" s="31">
        <v>0</v>
      </c>
      <c r="F193" s="31">
        <f t="shared" si="4"/>
        <v>0</v>
      </c>
      <c r="G193" s="32">
        <v>0</v>
      </c>
    </row>
    <row r="194" spans="1:7" ht="63.75" hidden="1">
      <c r="A194" s="28" t="s">
        <v>367</v>
      </c>
      <c r="B194" s="29" t="s">
        <v>16</v>
      </c>
      <c r="C194" s="30" t="s">
        <v>368</v>
      </c>
      <c r="D194" s="31">
        <v>0</v>
      </c>
      <c r="E194" s="31">
        <v>0</v>
      </c>
      <c r="F194" s="31">
        <f t="shared" si="4"/>
        <v>0</v>
      </c>
      <c r="G194" s="32">
        <v>0</v>
      </c>
    </row>
    <row r="195" spans="1:7" ht="25.5" hidden="1">
      <c r="A195" s="28" t="s">
        <v>369</v>
      </c>
      <c r="B195" s="29" t="s">
        <v>16</v>
      </c>
      <c r="C195" s="30" t="s">
        <v>370</v>
      </c>
      <c r="D195" s="31">
        <v>27923500</v>
      </c>
      <c r="E195" s="31">
        <v>5706540</v>
      </c>
      <c r="F195" s="31">
        <f t="shared" si="4"/>
        <v>22216960</v>
      </c>
      <c r="G195" s="32">
        <f t="shared" si="5"/>
        <v>0.20436334986659982</v>
      </c>
    </row>
    <row r="196" spans="1:7" ht="25.5" hidden="1">
      <c r="A196" s="28" t="s">
        <v>371</v>
      </c>
      <c r="B196" s="29" t="s">
        <v>16</v>
      </c>
      <c r="C196" s="30" t="s">
        <v>372</v>
      </c>
      <c r="D196" s="31">
        <v>27923500</v>
      </c>
      <c r="E196" s="31">
        <v>5706540</v>
      </c>
      <c r="F196" s="31">
        <f t="shared" si="4"/>
        <v>22216960</v>
      </c>
      <c r="G196" s="32">
        <f t="shared" si="5"/>
        <v>0.20436334986659982</v>
      </c>
    </row>
    <row r="197" spans="1:7" ht="25.5" hidden="1">
      <c r="A197" s="28" t="s">
        <v>373</v>
      </c>
      <c r="B197" s="29" t="s">
        <v>16</v>
      </c>
      <c r="C197" s="30" t="s">
        <v>374</v>
      </c>
      <c r="D197" s="31">
        <v>0</v>
      </c>
      <c r="E197" s="31">
        <v>0</v>
      </c>
      <c r="F197" s="31">
        <f t="shared" si="4"/>
        <v>0</v>
      </c>
      <c r="G197" s="32">
        <v>0</v>
      </c>
    </row>
    <row r="198" spans="1:7">
      <c r="A198" s="39" t="s">
        <v>375</v>
      </c>
      <c r="B198" s="40" t="s">
        <v>16</v>
      </c>
      <c r="C198" s="41" t="s">
        <v>376</v>
      </c>
      <c r="D198" s="42">
        <v>0</v>
      </c>
      <c r="E198" s="42">
        <v>232300</v>
      </c>
      <c r="F198" s="42">
        <f t="shared" si="4"/>
        <v>-232300</v>
      </c>
      <c r="G198" s="43">
        <v>0</v>
      </c>
    </row>
    <row r="199" spans="1:7" ht="25.5" hidden="1">
      <c r="A199" s="28" t="s">
        <v>377</v>
      </c>
      <c r="B199" s="29" t="s">
        <v>16</v>
      </c>
      <c r="C199" s="30" t="s">
        <v>378</v>
      </c>
      <c r="D199" s="31">
        <v>0</v>
      </c>
      <c r="E199" s="31">
        <v>232300</v>
      </c>
      <c r="F199" s="31">
        <f t="shared" si="4"/>
        <v>-232300</v>
      </c>
      <c r="G199" s="32">
        <v>0</v>
      </c>
    </row>
    <row r="200" spans="1:7" ht="25.5" hidden="1">
      <c r="A200" s="28" t="s">
        <v>377</v>
      </c>
      <c r="B200" s="29" t="s">
        <v>16</v>
      </c>
      <c r="C200" s="30" t="s">
        <v>379</v>
      </c>
      <c r="D200" s="31">
        <v>0</v>
      </c>
      <c r="E200" s="31">
        <v>232300</v>
      </c>
      <c r="F200" s="31">
        <f t="shared" si="4"/>
        <v>-232300</v>
      </c>
      <c r="G200" s="32">
        <v>0</v>
      </c>
    </row>
    <row r="201" spans="1:7" ht="39" thickBot="1">
      <c r="A201" s="39" t="s">
        <v>380</v>
      </c>
      <c r="B201" s="40" t="s">
        <v>16</v>
      </c>
      <c r="C201" s="41" t="s">
        <v>381</v>
      </c>
      <c r="D201" s="42">
        <v>-22532422.98</v>
      </c>
      <c r="E201" s="42">
        <v>-158857825.33000001</v>
      </c>
      <c r="F201" s="42">
        <f t="shared" si="4"/>
        <v>136325402.35000002</v>
      </c>
      <c r="G201" s="43">
        <f t="shared" si="5"/>
        <v>7.0501883206703413</v>
      </c>
    </row>
    <row r="202" spans="1:7" ht="51.75" hidden="1" thickBot="1">
      <c r="A202" s="28" t="s">
        <v>382</v>
      </c>
      <c r="B202" s="29" t="s">
        <v>16</v>
      </c>
      <c r="C202" s="30" t="s">
        <v>383</v>
      </c>
      <c r="D202" s="31">
        <v>-22532422.98</v>
      </c>
      <c r="E202" s="31">
        <v>-158857825.33000001</v>
      </c>
      <c r="F202" s="31">
        <f t="shared" si="4"/>
        <v>136325402.35000002</v>
      </c>
      <c r="G202" s="32">
        <f t="shared" si="5"/>
        <v>7.0501883206703413</v>
      </c>
    </row>
    <row r="203" spans="1:7">
      <c r="A203" s="2"/>
      <c r="B203" s="8"/>
      <c r="C203" s="8"/>
      <c r="D203" s="9"/>
      <c r="E203" s="9"/>
      <c r="F203" s="9"/>
      <c r="G203" s="9"/>
    </row>
  </sheetData>
  <autoFilter ref="A15:G202">
    <filterColumn colId="2">
      <filters blank="1">
        <filter val="000 1000000000 0000 000"/>
        <filter val="000 1010000000 0000 000"/>
        <filter val="000 1030000000 0000 000"/>
        <filter val="000 1050000000 0000 000"/>
        <filter val="000 1060000000 0000 000"/>
        <filter val="000 1080000000 0000 000"/>
        <filter val="000 1110000000 0000 000"/>
        <filter val="000 1120000000 0000 000"/>
        <filter val="000 1130000000 0000 000"/>
        <filter val="000 1140000000 0000 000"/>
        <filter val="000 1160000000 0000 000"/>
        <filter val="000 1170000000 0000 000"/>
        <filter val="000 2000000000 0000 000"/>
        <filter val="000 2020000000 0000 000"/>
        <filter val="000 2070000000 0000 000"/>
        <filter val="000 2190000000 0000 000"/>
        <filter val="х"/>
      </filters>
    </filterColumn>
  </autoFilter>
  <mergeCells count="11">
    <mergeCell ref="F13:F14"/>
    <mergeCell ref="G13:G14"/>
    <mergeCell ref="E13:E14"/>
    <mergeCell ref="C6:E6"/>
    <mergeCell ref="A1:G2"/>
    <mergeCell ref="B8:E8"/>
    <mergeCell ref="B9:E9"/>
    <mergeCell ref="A13:A14"/>
    <mergeCell ref="B13:B14"/>
    <mergeCell ref="C13:C14"/>
    <mergeCell ref="D13:D14"/>
  </mergeCells>
  <pageMargins left="0.59055118110236227" right="0" top="0.19685039370078741" bottom="0.19685039370078741" header="0" footer="0"/>
  <pageSetup paperSize="9" scale="93" fitToHeight="0" orientation="landscape" r:id="rId1"/>
  <headerFooter>
    <oddFooter>&amp;L&amp;C&amp;R&amp;D СТР. &amp;P</oddFooter>
    <evenFooter>&amp;L&amp;C&amp;R&amp;D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filterMode="1">
    <pageSetUpPr fitToPage="1"/>
  </sheetPr>
  <dimension ref="A1:G1008"/>
  <sheetViews>
    <sheetView showGridLines="0" workbookViewId="0">
      <selection activeCell="D8" sqref="D8:D988"/>
    </sheetView>
  </sheetViews>
  <sheetFormatPr defaultRowHeight="12.75"/>
  <cols>
    <col min="1" max="1" width="53.85546875" customWidth="1"/>
    <col min="2" max="2" width="5" customWidth="1"/>
    <col min="3" max="3" width="28" customWidth="1"/>
    <col min="4" max="4" width="17.28515625" customWidth="1"/>
    <col min="5" max="6" width="16.85546875" customWidth="1"/>
    <col min="7" max="7" width="13.5703125" customWidth="1"/>
  </cols>
  <sheetData>
    <row r="1" spans="1:7" ht="7.5" customHeight="1">
      <c r="A1" s="10"/>
      <c r="B1" s="11"/>
      <c r="C1" s="4"/>
      <c r="D1" s="4"/>
      <c r="E1" s="4"/>
      <c r="F1" s="4"/>
      <c r="G1" s="4"/>
    </row>
    <row r="2" spans="1:7" ht="12.75" customHeight="1">
      <c r="A2" s="49" t="s">
        <v>384</v>
      </c>
      <c r="B2" s="1"/>
      <c r="C2" s="1"/>
      <c r="D2" s="2"/>
      <c r="E2" s="2"/>
      <c r="F2" s="126" t="s">
        <v>385</v>
      </c>
      <c r="G2" s="126"/>
    </row>
    <row r="3" spans="1:7" ht="12.95" customHeight="1">
      <c r="A3" s="12"/>
      <c r="B3" s="12"/>
      <c r="C3" s="12"/>
      <c r="D3" s="12"/>
      <c r="E3" s="12"/>
      <c r="F3" s="12"/>
      <c r="G3" s="12"/>
    </row>
    <row r="4" spans="1:7" s="21" customFormat="1" ht="38.25">
      <c r="A4" s="15" t="s">
        <v>10</v>
      </c>
      <c r="B4" s="14" t="s">
        <v>11</v>
      </c>
      <c r="C4" s="14" t="s">
        <v>386</v>
      </c>
      <c r="D4" s="50" t="s">
        <v>13</v>
      </c>
      <c r="E4" s="51" t="s">
        <v>14</v>
      </c>
      <c r="F4" s="52" t="s">
        <v>1564</v>
      </c>
      <c r="G4" s="52" t="s">
        <v>1565</v>
      </c>
    </row>
    <row r="5" spans="1:7" ht="11.25" customHeight="1" thickBot="1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ht="19.5" customHeight="1">
      <c r="A6" s="71" t="s">
        <v>387</v>
      </c>
      <c r="B6" s="35" t="s">
        <v>388</v>
      </c>
      <c r="C6" s="72" t="s">
        <v>17</v>
      </c>
      <c r="D6" s="73">
        <v>2686799192.3299999</v>
      </c>
      <c r="E6" s="73">
        <v>413420997.31999999</v>
      </c>
      <c r="F6" s="73">
        <f>D6-E6</f>
        <v>2273378195.0099998</v>
      </c>
      <c r="G6" s="74">
        <f>E6/D6</f>
        <v>0.15387119309109221</v>
      </c>
    </row>
    <row r="7" spans="1:7" ht="12.75" customHeight="1">
      <c r="A7" s="65" t="s">
        <v>18</v>
      </c>
      <c r="B7" s="66"/>
      <c r="C7" s="41"/>
      <c r="D7" s="41"/>
      <c r="E7" s="41"/>
      <c r="F7" s="41"/>
      <c r="G7" s="67"/>
    </row>
    <row r="8" spans="1:7" ht="12.75" customHeight="1">
      <c r="A8" s="68" t="s">
        <v>389</v>
      </c>
      <c r="B8" s="69" t="s">
        <v>388</v>
      </c>
      <c r="C8" s="70" t="s">
        <v>390</v>
      </c>
      <c r="D8" s="63">
        <v>239670027.13999999</v>
      </c>
      <c r="E8" s="63">
        <v>51215292.359999999</v>
      </c>
      <c r="F8" s="63">
        <f>D8-E8</f>
        <v>188454734.77999997</v>
      </c>
      <c r="G8" s="64">
        <f>E8/D8</f>
        <v>0.21369085225697948</v>
      </c>
    </row>
    <row r="9" spans="1:7" ht="12.75" hidden="1" customHeight="1">
      <c r="A9" s="55" t="s">
        <v>391</v>
      </c>
      <c r="B9" s="56" t="s">
        <v>388</v>
      </c>
      <c r="C9" s="57" t="s">
        <v>392</v>
      </c>
      <c r="D9" s="53">
        <v>234039838.13999999</v>
      </c>
      <c r="E9" s="53">
        <v>50093334.770000003</v>
      </c>
      <c r="F9" s="53">
        <f t="shared" ref="F9:F72" si="0">D9-E9</f>
        <v>183946503.36999997</v>
      </c>
      <c r="G9" s="54">
        <f t="shared" ref="G9:G72" si="1">E9/D9</f>
        <v>0.21403764063464586</v>
      </c>
    </row>
    <row r="10" spans="1:7" ht="12.75" hidden="1" customHeight="1">
      <c r="A10" s="55" t="s">
        <v>393</v>
      </c>
      <c r="B10" s="56" t="s">
        <v>388</v>
      </c>
      <c r="C10" s="57" t="s">
        <v>394</v>
      </c>
      <c r="D10" s="53">
        <v>150603345</v>
      </c>
      <c r="E10" s="53">
        <v>24591702.82</v>
      </c>
      <c r="F10" s="53">
        <f t="shared" si="0"/>
        <v>126011642.18000001</v>
      </c>
      <c r="G10" s="54">
        <f t="shared" si="1"/>
        <v>0.16328789257635679</v>
      </c>
    </row>
    <row r="11" spans="1:7" ht="12.75" hidden="1" customHeight="1">
      <c r="A11" s="55" t="s">
        <v>395</v>
      </c>
      <c r="B11" s="56" t="s">
        <v>388</v>
      </c>
      <c r="C11" s="57" t="s">
        <v>396</v>
      </c>
      <c r="D11" s="53">
        <v>114590366</v>
      </c>
      <c r="E11" s="53">
        <v>19302835.510000002</v>
      </c>
      <c r="F11" s="53">
        <f t="shared" si="0"/>
        <v>95287530.489999995</v>
      </c>
      <c r="G11" s="54">
        <f t="shared" si="1"/>
        <v>0.16845077107092932</v>
      </c>
    </row>
    <row r="12" spans="1:7" ht="12.75" hidden="1" customHeight="1">
      <c r="A12" s="55" t="s">
        <v>397</v>
      </c>
      <c r="B12" s="56" t="s">
        <v>388</v>
      </c>
      <c r="C12" s="57" t="s">
        <v>398</v>
      </c>
      <c r="D12" s="53">
        <v>2571265</v>
      </c>
      <c r="E12" s="53">
        <v>155321.82</v>
      </c>
      <c r="F12" s="53">
        <f t="shared" si="0"/>
        <v>2415943.1800000002</v>
      </c>
      <c r="G12" s="54">
        <f t="shared" si="1"/>
        <v>6.0406772541920027E-2</v>
      </c>
    </row>
    <row r="13" spans="1:7" ht="12.75" hidden="1" customHeight="1">
      <c r="A13" s="55" t="s">
        <v>399</v>
      </c>
      <c r="B13" s="56" t="s">
        <v>388</v>
      </c>
      <c r="C13" s="57" t="s">
        <v>400</v>
      </c>
      <c r="D13" s="53">
        <v>33441714</v>
      </c>
      <c r="E13" s="53">
        <v>5133545.49</v>
      </c>
      <c r="F13" s="53">
        <f t="shared" si="0"/>
        <v>28308168.509999998</v>
      </c>
      <c r="G13" s="54">
        <f t="shared" si="1"/>
        <v>0.15350724816317729</v>
      </c>
    </row>
    <row r="14" spans="1:7" ht="12.75" hidden="1" customHeight="1">
      <c r="A14" s="55" t="s">
        <v>401</v>
      </c>
      <c r="B14" s="56" t="s">
        <v>388</v>
      </c>
      <c r="C14" s="57" t="s">
        <v>402</v>
      </c>
      <c r="D14" s="53">
        <v>48267636.520000003</v>
      </c>
      <c r="E14" s="53">
        <v>4822447.92</v>
      </c>
      <c r="F14" s="53">
        <f t="shared" si="0"/>
        <v>43445188.600000001</v>
      </c>
      <c r="G14" s="54">
        <f t="shared" si="1"/>
        <v>9.9910587459607389E-2</v>
      </c>
    </row>
    <row r="15" spans="1:7" ht="12.75" hidden="1" customHeight="1">
      <c r="A15" s="55" t="s">
        <v>403</v>
      </c>
      <c r="B15" s="56" t="s">
        <v>388</v>
      </c>
      <c r="C15" s="57" t="s">
        <v>404</v>
      </c>
      <c r="D15" s="53">
        <v>2462720</v>
      </c>
      <c r="E15" s="53">
        <v>307962</v>
      </c>
      <c r="F15" s="53">
        <f t="shared" si="0"/>
        <v>2154758</v>
      </c>
      <c r="G15" s="54">
        <f t="shared" si="1"/>
        <v>0.12504953872141372</v>
      </c>
    </row>
    <row r="16" spans="1:7" ht="12.75" hidden="1" customHeight="1">
      <c r="A16" s="55" t="s">
        <v>405</v>
      </c>
      <c r="B16" s="56" t="s">
        <v>388</v>
      </c>
      <c r="C16" s="57" t="s">
        <v>406</v>
      </c>
      <c r="D16" s="53">
        <v>683700</v>
      </c>
      <c r="E16" s="53">
        <v>134068.20000000001</v>
      </c>
      <c r="F16" s="53">
        <f t="shared" si="0"/>
        <v>549631.80000000005</v>
      </c>
      <c r="G16" s="54">
        <f t="shared" si="1"/>
        <v>0.19609214567792893</v>
      </c>
    </row>
    <row r="17" spans="1:7" ht="12.75" hidden="1" customHeight="1">
      <c r="A17" s="55" t="s">
        <v>407</v>
      </c>
      <c r="B17" s="56" t="s">
        <v>388</v>
      </c>
      <c r="C17" s="57" t="s">
        <v>408</v>
      </c>
      <c r="D17" s="53">
        <v>7467330</v>
      </c>
      <c r="E17" s="53">
        <v>2045015.38</v>
      </c>
      <c r="F17" s="53">
        <f t="shared" si="0"/>
        <v>5422314.6200000001</v>
      </c>
      <c r="G17" s="54">
        <f t="shared" si="1"/>
        <v>0.27386165871871204</v>
      </c>
    </row>
    <row r="18" spans="1:7" ht="12.75" hidden="1" customHeight="1">
      <c r="A18" s="55" t="s">
        <v>409</v>
      </c>
      <c r="B18" s="56" t="s">
        <v>388</v>
      </c>
      <c r="C18" s="57" t="s">
        <v>410</v>
      </c>
      <c r="D18" s="53">
        <v>80000</v>
      </c>
      <c r="E18" s="53">
        <v>5918.98</v>
      </c>
      <c r="F18" s="53">
        <f t="shared" si="0"/>
        <v>74081.02</v>
      </c>
      <c r="G18" s="54">
        <f t="shared" si="1"/>
        <v>7.3987249999999991E-2</v>
      </c>
    </row>
    <row r="19" spans="1:7" ht="12.75" hidden="1" customHeight="1">
      <c r="A19" s="55" t="s">
        <v>411</v>
      </c>
      <c r="B19" s="56" t="s">
        <v>388</v>
      </c>
      <c r="C19" s="57" t="s">
        <v>412</v>
      </c>
      <c r="D19" s="53">
        <v>17080290</v>
      </c>
      <c r="E19" s="53">
        <v>717644.47</v>
      </c>
      <c r="F19" s="53">
        <f t="shared" si="0"/>
        <v>16362645.529999999</v>
      </c>
      <c r="G19" s="54">
        <f t="shared" si="1"/>
        <v>4.2015941766796697E-2</v>
      </c>
    </row>
    <row r="20" spans="1:7" ht="12.75" hidden="1" customHeight="1">
      <c r="A20" s="55" t="s">
        <v>413</v>
      </c>
      <c r="B20" s="56" t="s">
        <v>388</v>
      </c>
      <c r="C20" s="57" t="s">
        <v>414</v>
      </c>
      <c r="D20" s="53">
        <v>20493596.52</v>
      </c>
      <c r="E20" s="53">
        <v>1611838.89</v>
      </c>
      <c r="F20" s="53">
        <f t="shared" si="0"/>
        <v>18881757.629999999</v>
      </c>
      <c r="G20" s="54">
        <f t="shared" si="1"/>
        <v>7.865085508182923E-2</v>
      </c>
    </row>
    <row r="21" spans="1:7" ht="12.75" hidden="1" customHeight="1">
      <c r="A21" s="55" t="s">
        <v>415</v>
      </c>
      <c r="B21" s="56" t="s">
        <v>388</v>
      </c>
      <c r="C21" s="57" t="s">
        <v>416</v>
      </c>
      <c r="D21" s="53">
        <v>5500000</v>
      </c>
      <c r="E21" s="53">
        <v>527806.35</v>
      </c>
      <c r="F21" s="53">
        <f t="shared" si="0"/>
        <v>4972193.6500000004</v>
      </c>
      <c r="G21" s="54">
        <f t="shared" si="1"/>
        <v>9.5964790909090908E-2</v>
      </c>
    </row>
    <row r="22" spans="1:7" ht="22.5" hidden="1" customHeight="1">
      <c r="A22" s="55" t="s">
        <v>417</v>
      </c>
      <c r="B22" s="56" t="s">
        <v>388</v>
      </c>
      <c r="C22" s="57" t="s">
        <v>418</v>
      </c>
      <c r="D22" s="53">
        <v>5400000</v>
      </c>
      <c r="E22" s="53">
        <v>527806.35</v>
      </c>
      <c r="F22" s="53">
        <f t="shared" si="0"/>
        <v>4872193.6500000004</v>
      </c>
      <c r="G22" s="54">
        <f t="shared" si="1"/>
        <v>9.7741916666666664E-2</v>
      </c>
    </row>
    <row r="23" spans="1:7" ht="22.5" hidden="1" customHeight="1">
      <c r="A23" s="55" t="s">
        <v>419</v>
      </c>
      <c r="B23" s="56" t="s">
        <v>388</v>
      </c>
      <c r="C23" s="57" t="s">
        <v>420</v>
      </c>
      <c r="D23" s="53">
        <v>100000</v>
      </c>
      <c r="E23" s="53">
        <v>0</v>
      </c>
      <c r="F23" s="53">
        <f t="shared" si="0"/>
        <v>100000</v>
      </c>
      <c r="G23" s="54">
        <f t="shared" si="1"/>
        <v>0</v>
      </c>
    </row>
    <row r="24" spans="1:7" ht="12.75" hidden="1" customHeight="1">
      <c r="A24" s="55" t="s">
        <v>421</v>
      </c>
      <c r="B24" s="56" t="s">
        <v>388</v>
      </c>
      <c r="C24" s="57" t="s">
        <v>422</v>
      </c>
      <c r="D24" s="53">
        <v>0</v>
      </c>
      <c r="E24" s="53">
        <v>0</v>
      </c>
      <c r="F24" s="53">
        <f t="shared" si="0"/>
        <v>0</v>
      </c>
      <c r="G24" s="54">
        <v>0</v>
      </c>
    </row>
    <row r="25" spans="1:7" ht="22.5" hidden="1" customHeight="1">
      <c r="A25" s="55" t="s">
        <v>423</v>
      </c>
      <c r="B25" s="56" t="s">
        <v>388</v>
      </c>
      <c r="C25" s="57" t="s">
        <v>424</v>
      </c>
      <c r="D25" s="53">
        <v>0</v>
      </c>
      <c r="E25" s="53">
        <v>0</v>
      </c>
      <c r="F25" s="53">
        <f t="shared" si="0"/>
        <v>0</v>
      </c>
      <c r="G25" s="54">
        <v>0</v>
      </c>
    </row>
    <row r="26" spans="1:7" ht="12.75" hidden="1" customHeight="1">
      <c r="A26" s="55" t="s">
        <v>425</v>
      </c>
      <c r="B26" s="56" t="s">
        <v>388</v>
      </c>
      <c r="C26" s="57" t="s">
        <v>426</v>
      </c>
      <c r="D26" s="53">
        <v>246400</v>
      </c>
      <c r="E26" s="53">
        <v>97662</v>
      </c>
      <c r="F26" s="53">
        <f t="shared" si="0"/>
        <v>148738</v>
      </c>
      <c r="G26" s="54">
        <f t="shared" si="1"/>
        <v>0.3963555194805195</v>
      </c>
    </row>
    <row r="27" spans="1:7" ht="12.75" hidden="1" customHeight="1">
      <c r="A27" s="55" t="s">
        <v>427</v>
      </c>
      <c r="B27" s="56" t="s">
        <v>388</v>
      </c>
      <c r="C27" s="57" t="s">
        <v>428</v>
      </c>
      <c r="D27" s="53">
        <v>15000</v>
      </c>
      <c r="E27" s="53">
        <v>15000</v>
      </c>
      <c r="F27" s="53">
        <f t="shared" si="0"/>
        <v>0</v>
      </c>
      <c r="G27" s="54">
        <f t="shared" si="1"/>
        <v>1</v>
      </c>
    </row>
    <row r="28" spans="1:7" ht="22.5" hidden="1" customHeight="1">
      <c r="A28" s="55" t="s">
        <v>429</v>
      </c>
      <c r="B28" s="56" t="s">
        <v>388</v>
      </c>
      <c r="C28" s="57" t="s">
        <v>430</v>
      </c>
      <c r="D28" s="53">
        <v>231400</v>
      </c>
      <c r="E28" s="53">
        <v>82662</v>
      </c>
      <c r="F28" s="53">
        <f t="shared" si="0"/>
        <v>148738</v>
      </c>
      <c r="G28" s="54">
        <f t="shared" si="1"/>
        <v>0.3572255834053587</v>
      </c>
    </row>
    <row r="29" spans="1:7" ht="12.75" hidden="1" customHeight="1">
      <c r="A29" s="55" t="s">
        <v>431</v>
      </c>
      <c r="B29" s="56" t="s">
        <v>388</v>
      </c>
      <c r="C29" s="57" t="s">
        <v>432</v>
      </c>
      <c r="D29" s="53">
        <v>29422456.620000001</v>
      </c>
      <c r="E29" s="53">
        <v>20053715.68</v>
      </c>
      <c r="F29" s="53">
        <f t="shared" si="0"/>
        <v>9368740.9400000013</v>
      </c>
      <c r="G29" s="54">
        <f t="shared" si="1"/>
        <v>0.6815785622186431</v>
      </c>
    </row>
    <row r="30" spans="1:7" ht="12.75" hidden="1" customHeight="1">
      <c r="A30" s="55" t="s">
        <v>433</v>
      </c>
      <c r="B30" s="56" t="s">
        <v>388</v>
      </c>
      <c r="C30" s="57" t="s">
        <v>434</v>
      </c>
      <c r="D30" s="53">
        <v>5630189</v>
      </c>
      <c r="E30" s="53">
        <v>1121957.5900000001</v>
      </c>
      <c r="F30" s="53">
        <f t="shared" si="0"/>
        <v>4508231.41</v>
      </c>
      <c r="G30" s="54">
        <f t="shared" si="1"/>
        <v>0.19927529786300249</v>
      </c>
    </row>
    <row r="31" spans="1:7" ht="12.75" hidden="1" customHeight="1">
      <c r="A31" s="55" t="s">
        <v>435</v>
      </c>
      <c r="B31" s="56" t="s">
        <v>388</v>
      </c>
      <c r="C31" s="57" t="s">
        <v>436</v>
      </c>
      <c r="D31" s="53">
        <v>1683112</v>
      </c>
      <c r="E31" s="53">
        <v>466391</v>
      </c>
      <c r="F31" s="53">
        <f t="shared" si="0"/>
        <v>1216721</v>
      </c>
      <c r="G31" s="54">
        <f t="shared" si="1"/>
        <v>0.2771003949826274</v>
      </c>
    </row>
    <row r="32" spans="1:7" ht="12.75" hidden="1" customHeight="1">
      <c r="A32" s="55" t="s">
        <v>437</v>
      </c>
      <c r="B32" s="56" t="s">
        <v>388</v>
      </c>
      <c r="C32" s="57" t="s">
        <v>438</v>
      </c>
      <c r="D32" s="53">
        <v>3947077</v>
      </c>
      <c r="E32" s="53">
        <v>655566.59</v>
      </c>
      <c r="F32" s="53">
        <f t="shared" si="0"/>
        <v>3291510.41</v>
      </c>
      <c r="G32" s="54">
        <f t="shared" si="1"/>
        <v>0.16608913127359815</v>
      </c>
    </row>
    <row r="33" spans="1:7" ht="22.5" hidden="1" customHeight="1">
      <c r="A33" s="55" t="s">
        <v>439</v>
      </c>
      <c r="B33" s="56" t="s">
        <v>388</v>
      </c>
      <c r="C33" s="57" t="s">
        <v>440</v>
      </c>
      <c r="D33" s="53">
        <v>3964900</v>
      </c>
      <c r="E33" s="53">
        <v>915362.6</v>
      </c>
      <c r="F33" s="53">
        <f t="shared" si="0"/>
        <v>3049537.4</v>
      </c>
      <c r="G33" s="54">
        <f t="shared" si="1"/>
        <v>0.23086650356881636</v>
      </c>
    </row>
    <row r="34" spans="1:7" ht="45" hidden="1" customHeight="1">
      <c r="A34" s="55" t="s">
        <v>441</v>
      </c>
      <c r="B34" s="56" t="s">
        <v>388</v>
      </c>
      <c r="C34" s="57" t="s">
        <v>442</v>
      </c>
      <c r="D34" s="53">
        <v>3964900</v>
      </c>
      <c r="E34" s="53">
        <v>915362.6</v>
      </c>
      <c r="F34" s="53">
        <f t="shared" si="0"/>
        <v>3049537.4</v>
      </c>
      <c r="G34" s="54">
        <f t="shared" si="1"/>
        <v>0.23086650356881636</v>
      </c>
    </row>
    <row r="35" spans="1:7" ht="22.5" hidden="1" customHeight="1">
      <c r="A35" s="55" t="s">
        <v>443</v>
      </c>
      <c r="B35" s="56" t="s">
        <v>388</v>
      </c>
      <c r="C35" s="57" t="s">
        <v>444</v>
      </c>
      <c r="D35" s="53">
        <v>3964900</v>
      </c>
      <c r="E35" s="53">
        <v>915362.6</v>
      </c>
      <c r="F35" s="53">
        <f t="shared" si="0"/>
        <v>3049537.4</v>
      </c>
      <c r="G35" s="54">
        <f t="shared" si="1"/>
        <v>0.23086650356881636</v>
      </c>
    </row>
    <row r="36" spans="1:7" ht="22.5" hidden="1" customHeight="1">
      <c r="A36" s="55" t="s">
        <v>445</v>
      </c>
      <c r="B36" s="56" t="s">
        <v>388</v>
      </c>
      <c r="C36" s="57" t="s">
        <v>446</v>
      </c>
      <c r="D36" s="53">
        <v>3915900</v>
      </c>
      <c r="E36" s="53">
        <v>907145.43</v>
      </c>
      <c r="F36" s="53">
        <f t="shared" si="0"/>
        <v>3008754.57</v>
      </c>
      <c r="G36" s="54">
        <f t="shared" si="1"/>
        <v>0.23165694476365586</v>
      </c>
    </row>
    <row r="37" spans="1:7" ht="12.75" hidden="1" customHeight="1">
      <c r="A37" s="55" t="s">
        <v>391</v>
      </c>
      <c r="B37" s="56" t="s">
        <v>388</v>
      </c>
      <c r="C37" s="57" t="s">
        <v>447</v>
      </c>
      <c r="D37" s="53">
        <v>3915900</v>
      </c>
      <c r="E37" s="53">
        <v>907145.43</v>
      </c>
      <c r="F37" s="53">
        <f t="shared" si="0"/>
        <v>3008754.57</v>
      </c>
      <c r="G37" s="54">
        <f t="shared" si="1"/>
        <v>0.23165694476365586</v>
      </c>
    </row>
    <row r="38" spans="1:7" ht="12.75" hidden="1" customHeight="1">
      <c r="A38" s="55" t="s">
        <v>393</v>
      </c>
      <c r="B38" s="56" t="s">
        <v>388</v>
      </c>
      <c r="C38" s="57" t="s">
        <v>448</v>
      </c>
      <c r="D38" s="53">
        <v>3915900</v>
      </c>
      <c r="E38" s="53">
        <v>907145.43</v>
      </c>
      <c r="F38" s="53">
        <f t="shared" si="0"/>
        <v>3008754.57</v>
      </c>
      <c r="G38" s="54">
        <f t="shared" si="1"/>
        <v>0.23165694476365586</v>
      </c>
    </row>
    <row r="39" spans="1:7" ht="12.75" hidden="1" customHeight="1">
      <c r="A39" s="55" t="s">
        <v>395</v>
      </c>
      <c r="B39" s="56" t="s">
        <v>388</v>
      </c>
      <c r="C39" s="57" t="s">
        <v>449</v>
      </c>
      <c r="D39" s="53">
        <v>3075200</v>
      </c>
      <c r="E39" s="53">
        <v>729591.97</v>
      </c>
      <c r="F39" s="53">
        <f t="shared" si="0"/>
        <v>2345608.0300000003</v>
      </c>
      <c r="G39" s="54">
        <f t="shared" si="1"/>
        <v>0.23725025039021852</v>
      </c>
    </row>
    <row r="40" spans="1:7" ht="12.75" hidden="1" customHeight="1">
      <c r="A40" s="55" t="s">
        <v>399</v>
      </c>
      <c r="B40" s="56" t="s">
        <v>388</v>
      </c>
      <c r="C40" s="57" t="s">
        <v>450</v>
      </c>
      <c r="D40" s="53">
        <v>840700</v>
      </c>
      <c r="E40" s="53">
        <v>177553.46</v>
      </c>
      <c r="F40" s="53">
        <f t="shared" si="0"/>
        <v>663146.54</v>
      </c>
      <c r="G40" s="54">
        <f t="shared" si="1"/>
        <v>0.21119716902581182</v>
      </c>
    </row>
    <row r="41" spans="1:7" ht="22.5" hidden="1" customHeight="1">
      <c r="A41" s="55" t="s">
        <v>451</v>
      </c>
      <c r="B41" s="56" t="s">
        <v>388</v>
      </c>
      <c r="C41" s="57" t="s">
        <v>452</v>
      </c>
      <c r="D41" s="53">
        <v>49000</v>
      </c>
      <c r="E41" s="53">
        <v>8217.17</v>
      </c>
      <c r="F41" s="53">
        <f t="shared" si="0"/>
        <v>40782.83</v>
      </c>
      <c r="G41" s="54">
        <f t="shared" si="1"/>
        <v>0.1676973469387755</v>
      </c>
    </row>
    <row r="42" spans="1:7" ht="12.75" hidden="1" customHeight="1">
      <c r="A42" s="55" t="s">
        <v>391</v>
      </c>
      <c r="B42" s="56" t="s">
        <v>388</v>
      </c>
      <c r="C42" s="57" t="s">
        <v>453</v>
      </c>
      <c r="D42" s="53">
        <v>49000</v>
      </c>
      <c r="E42" s="53">
        <v>8217.17</v>
      </c>
      <c r="F42" s="53">
        <f t="shared" si="0"/>
        <v>40782.83</v>
      </c>
      <c r="G42" s="54">
        <f t="shared" si="1"/>
        <v>0.1676973469387755</v>
      </c>
    </row>
    <row r="43" spans="1:7" ht="12.75" hidden="1" customHeight="1">
      <c r="A43" s="55" t="s">
        <v>393</v>
      </c>
      <c r="B43" s="56" t="s">
        <v>388</v>
      </c>
      <c r="C43" s="57" t="s">
        <v>454</v>
      </c>
      <c r="D43" s="53">
        <v>49000</v>
      </c>
      <c r="E43" s="53">
        <v>8217.17</v>
      </c>
      <c r="F43" s="53">
        <f t="shared" si="0"/>
        <v>40782.83</v>
      </c>
      <c r="G43" s="54">
        <f t="shared" si="1"/>
        <v>0.1676973469387755</v>
      </c>
    </row>
    <row r="44" spans="1:7" ht="12.75" hidden="1" customHeight="1">
      <c r="A44" s="55" t="s">
        <v>397</v>
      </c>
      <c r="B44" s="56" t="s">
        <v>388</v>
      </c>
      <c r="C44" s="57" t="s">
        <v>455</v>
      </c>
      <c r="D44" s="53">
        <v>49000</v>
      </c>
      <c r="E44" s="53">
        <v>8217.17</v>
      </c>
      <c r="F44" s="53">
        <f t="shared" si="0"/>
        <v>40782.83</v>
      </c>
      <c r="G44" s="54">
        <f t="shared" si="1"/>
        <v>0.1676973469387755</v>
      </c>
    </row>
    <row r="45" spans="1:7" ht="33.75" hidden="1" customHeight="1">
      <c r="A45" s="55" t="s">
        <v>456</v>
      </c>
      <c r="B45" s="56" t="s">
        <v>388</v>
      </c>
      <c r="C45" s="57" t="s">
        <v>457</v>
      </c>
      <c r="D45" s="53">
        <v>1366400</v>
      </c>
      <c r="E45" s="53">
        <v>126006</v>
      </c>
      <c r="F45" s="53">
        <f t="shared" si="0"/>
        <v>1240394</v>
      </c>
      <c r="G45" s="54">
        <f t="shared" si="1"/>
        <v>9.2217505854800944E-2</v>
      </c>
    </row>
    <row r="46" spans="1:7" ht="22.5" hidden="1" customHeight="1">
      <c r="A46" s="55" t="s">
        <v>458</v>
      </c>
      <c r="B46" s="56" t="s">
        <v>388</v>
      </c>
      <c r="C46" s="57" t="s">
        <v>459</v>
      </c>
      <c r="D46" s="53">
        <v>1366400</v>
      </c>
      <c r="E46" s="53">
        <v>126006</v>
      </c>
      <c r="F46" s="53">
        <f t="shared" si="0"/>
        <v>1240394</v>
      </c>
      <c r="G46" s="54">
        <f t="shared" si="1"/>
        <v>9.2217505854800944E-2</v>
      </c>
    </row>
    <row r="47" spans="1:7" ht="22.5" hidden="1" customHeight="1">
      <c r="A47" s="55" t="s">
        <v>460</v>
      </c>
      <c r="B47" s="56" t="s">
        <v>388</v>
      </c>
      <c r="C47" s="57" t="s">
        <v>461</v>
      </c>
      <c r="D47" s="53">
        <v>1366400</v>
      </c>
      <c r="E47" s="53">
        <v>126006</v>
      </c>
      <c r="F47" s="53">
        <f t="shared" si="0"/>
        <v>1240394</v>
      </c>
      <c r="G47" s="54">
        <f t="shared" si="1"/>
        <v>9.2217505854800944E-2</v>
      </c>
    </row>
    <row r="48" spans="1:7" ht="22.5" hidden="1" customHeight="1">
      <c r="A48" s="55" t="s">
        <v>462</v>
      </c>
      <c r="B48" s="56" t="s">
        <v>388</v>
      </c>
      <c r="C48" s="57" t="s">
        <v>463</v>
      </c>
      <c r="D48" s="53">
        <v>1366400</v>
      </c>
      <c r="E48" s="53">
        <v>126006</v>
      </c>
      <c r="F48" s="53">
        <f t="shared" si="0"/>
        <v>1240394</v>
      </c>
      <c r="G48" s="54">
        <f t="shared" si="1"/>
        <v>9.2217505854800944E-2</v>
      </c>
    </row>
    <row r="49" spans="1:7" ht="12.75" hidden="1" customHeight="1">
      <c r="A49" s="55" t="s">
        <v>391</v>
      </c>
      <c r="B49" s="56" t="s">
        <v>388</v>
      </c>
      <c r="C49" s="57" t="s">
        <v>464</v>
      </c>
      <c r="D49" s="53">
        <v>1091778</v>
      </c>
      <c r="E49" s="53">
        <v>106306</v>
      </c>
      <c r="F49" s="53">
        <f t="shared" si="0"/>
        <v>985472</v>
      </c>
      <c r="G49" s="54">
        <f t="shared" si="1"/>
        <v>9.7369611770891151E-2</v>
      </c>
    </row>
    <row r="50" spans="1:7" ht="12.75" hidden="1" customHeight="1">
      <c r="A50" s="55" t="s">
        <v>401</v>
      </c>
      <c r="B50" s="56" t="s">
        <v>388</v>
      </c>
      <c r="C50" s="57" t="s">
        <v>465</v>
      </c>
      <c r="D50" s="53">
        <v>976768</v>
      </c>
      <c r="E50" s="53">
        <v>106306</v>
      </c>
      <c r="F50" s="53">
        <f t="shared" si="0"/>
        <v>870462</v>
      </c>
      <c r="G50" s="54">
        <f t="shared" si="1"/>
        <v>0.10883444175075351</v>
      </c>
    </row>
    <row r="51" spans="1:7" ht="12.75" hidden="1" customHeight="1">
      <c r="A51" s="55" t="s">
        <v>403</v>
      </c>
      <c r="B51" s="56" t="s">
        <v>388</v>
      </c>
      <c r="C51" s="57" t="s">
        <v>466</v>
      </c>
      <c r="D51" s="53">
        <v>33940</v>
      </c>
      <c r="E51" s="53">
        <v>0</v>
      </c>
      <c r="F51" s="53">
        <f t="shared" si="0"/>
        <v>33940</v>
      </c>
      <c r="G51" s="54">
        <f t="shared" si="1"/>
        <v>0</v>
      </c>
    </row>
    <row r="52" spans="1:7" ht="12.75" hidden="1" customHeight="1">
      <c r="A52" s="55" t="s">
        <v>411</v>
      </c>
      <c r="B52" s="56" t="s">
        <v>388</v>
      </c>
      <c r="C52" s="57" t="s">
        <v>467</v>
      </c>
      <c r="D52" s="53">
        <v>65228</v>
      </c>
      <c r="E52" s="53">
        <v>0</v>
      </c>
      <c r="F52" s="53">
        <f t="shared" si="0"/>
        <v>65228</v>
      </c>
      <c r="G52" s="54">
        <f t="shared" si="1"/>
        <v>0</v>
      </c>
    </row>
    <row r="53" spans="1:7" ht="12.75" hidden="1" customHeight="1">
      <c r="A53" s="55" t="s">
        <v>413</v>
      </c>
      <c r="B53" s="56" t="s">
        <v>388</v>
      </c>
      <c r="C53" s="57" t="s">
        <v>468</v>
      </c>
      <c r="D53" s="53">
        <v>877600</v>
      </c>
      <c r="E53" s="53">
        <v>106306</v>
      </c>
      <c r="F53" s="53">
        <f t="shared" si="0"/>
        <v>771294</v>
      </c>
      <c r="G53" s="54">
        <f t="shared" si="1"/>
        <v>0.12113263445761167</v>
      </c>
    </row>
    <row r="54" spans="1:7" ht="12.75" hidden="1" customHeight="1">
      <c r="A54" s="55" t="s">
        <v>431</v>
      </c>
      <c r="B54" s="56" t="s">
        <v>388</v>
      </c>
      <c r="C54" s="57" t="s">
        <v>469</v>
      </c>
      <c r="D54" s="53">
        <v>115010</v>
      </c>
      <c r="E54" s="53">
        <v>0</v>
      </c>
      <c r="F54" s="53">
        <f t="shared" si="0"/>
        <v>115010</v>
      </c>
      <c r="G54" s="54">
        <f t="shared" si="1"/>
        <v>0</v>
      </c>
    </row>
    <row r="55" spans="1:7" ht="12.75" hidden="1" customHeight="1">
      <c r="A55" s="55" t="s">
        <v>433</v>
      </c>
      <c r="B55" s="56" t="s">
        <v>388</v>
      </c>
      <c r="C55" s="57" t="s">
        <v>470</v>
      </c>
      <c r="D55" s="53">
        <v>274622</v>
      </c>
      <c r="E55" s="53">
        <v>19700</v>
      </c>
      <c r="F55" s="53">
        <f t="shared" si="0"/>
        <v>254922</v>
      </c>
      <c r="G55" s="54">
        <f t="shared" si="1"/>
        <v>7.1734966608647519E-2</v>
      </c>
    </row>
    <row r="56" spans="1:7" ht="12.75" hidden="1" customHeight="1">
      <c r="A56" s="55" t="s">
        <v>435</v>
      </c>
      <c r="B56" s="56" t="s">
        <v>388</v>
      </c>
      <c r="C56" s="57" t="s">
        <v>471</v>
      </c>
      <c r="D56" s="53">
        <v>40522</v>
      </c>
      <c r="E56" s="53">
        <v>0</v>
      </c>
      <c r="F56" s="53">
        <f t="shared" si="0"/>
        <v>40522</v>
      </c>
      <c r="G56" s="54">
        <f t="shared" si="1"/>
        <v>0</v>
      </c>
    </row>
    <row r="57" spans="1:7" ht="12.75" hidden="1" customHeight="1">
      <c r="A57" s="55" t="s">
        <v>437</v>
      </c>
      <c r="B57" s="56" t="s">
        <v>388</v>
      </c>
      <c r="C57" s="57" t="s">
        <v>472</v>
      </c>
      <c r="D57" s="53">
        <v>234100</v>
      </c>
      <c r="E57" s="53">
        <v>19700</v>
      </c>
      <c r="F57" s="53">
        <f t="shared" si="0"/>
        <v>214400</v>
      </c>
      <c r="G57" s="54">
        <f t="shared" si="1"/>
        <v>8.4152071764203334E-2</v>
      </c>
    </row>
    <row r="58" spans="1:7" ht="33.75" hidden="1" customHeight="1">
      <c r="A58" s="55" t="s">
        <v>473</v>
      </c>
      <c r="B58" s="56" t="s">
        <v>388</v>
      </c>
      <c r="C58" s="57" t="s">
        <v>474</v>
      </c>
      <c r="D58" s="53">
        <v>131878846</v>
      </c>
      <c r="E58" s="53">
        <v>22762520.41</v>
      </c>
      <c r="F58" s="53">
        <f t="shared" si="0"/>
        <v>109116325.59</v>
      </c>
      <c r="G58" s="54">
        <f t="shared" si="1"/>
        <v>0.17260175608452019</v>
      </c>
    </row>
    <row r="59" spans="1:7" ht="45" hidden="1" customHeight="1">
      <c r="A59" s="55" t="s">
        <v>441</v>
      </c>
      <c r="B59" s="56" t="s">
        <v>388</v>
      </c>
      <c r="C59" s="57" t="s">
        <v>475</v>
      </c>
      <c r="D59" s="53">
        <v>110050289</v>
      </c>
      <c r="E59" s="53">
        <v>18225739.949999999</v>
      </c>
      <c r="F59" s="53">
        <f t="shared" si="0"/>
        <v>91824549.049999997</v>
      </c>
      <c r="G59" s="54">
        <f t="shared" si="1"/>
        <v>0.16561283133022939</v>
      </c>
    </row>
    <row r="60" spans="1:7" ht="22.5" hidden="1" customHeight="1">
      <c r="A60" s="55" t="s">
        <v>443</v>
      </c>
      <c r="B60" s="56" t="s">
        <v>388</v>
      </c>
      <c r="C60" s="57" t="s">
        <v>476</v>
      </c>
      <c r="D60" s="53">
        <v>110050289</v>
      </c>
      <c r="E60" s="53">
        <v>18225739.949999999</v>
      </c>
      <c r="F60" s="53">
        <f t="shared" si="0"/>
        <v>91824549.049999997</v>
      </c>
      <c r="G60" s="54">
        <f t="shared" si="1"/>
        <v>0.16561283133022939</v>
      </c>
    </row>
    <row r="61" spans="1:7" ht="22.5" hidden="1" customHeight="1">
      <c r="A61" s="55" t="s">
        <v>445</v>
      </c>
      <c r="B61" s="56" t="s">
        <v>388</v>
      </c>
      <c r="C61" s="57" t="s">
        <v>477</v>
      </c>
      <c r="D61" s="53">
        <v>108233124</v>
      </c>
      <c r="E61" s="53">
        <v>18128725.34</v>
      </c>
      <c r="F61" s="53">
        <f t="shared" si="0"/>
        <v>90104398.659999996</v>
      </c>
      <c r="G61" s="54">
        <f t="shared" si="1"/>
        <v>0.16749701634778646</v>
      </c>
    </row>
    <row r="62" spans="1:7" ht="12.75" hidden="1" customHeight="1">
      <c r="A62" s="55" t="s">
        <v>391</v>
      </c>
      <c r="B62" s="56" t="s">
        <v>388</v>
      </c>
      <c r="C62" s="57" t="s">
        <v>478</v>
      </c>
      <c r="D62" s="53">
        <v>108233124</v>
      </c>
      <c r="E62" s="53">
        <v>18128725.34</v>
      </c>
      <c r="F62" s="53">
        <f t="shared" si="0"/>
        <v>90104398.659999996</v>
      </c>
      <c r="G62" s="54">
        <f t="shared" si="1"/>
        <v>0.16749701634778646</v>
      </c>
    </row>
    <row r="63" spans="1:7" ht="12.75" hidden="1" customHeight="1">
      <c r="A63" s="55" t="s">
        <v>393</v>
      </c>
      <c r="B63" s="56" t="s">
        <v>388</v>
      </c>
      <c r="C63" s="57" t="s">
        <v>479</v>
      </c>
      <c r="D63" s="53">
        <v>108233124</v>
      </c>
      <c r="E63" s="53">
        <v>18128725.34</v>
      </c>
      <c r="F63" s="53">
        <f t="shared" si="0"/>
        <v>90104398.659999996</v>
      </c>
      <c r="G63" s="54">
        <f t="shared" si="1"/>
        <v>0.16749701634778646</v>
      </c>
    </row>
    <row r="64" spans="1:7" ht="12.75" hidden="1" customHeight="1">
      <c r="A64" s="55" t="s">
        <v>395</v>
      </c>
      <c r="B64" s="56" t="s">
        <v>388</v>
      </c>
      <c r="C64" s="57" t="s">
        <v>480</v>
      </c>
      <c r="D64" s="53">
        <v>83856140</v>
      </c>
      <c r="E64" s="53">
        <v>14363733.5</v>
      </c>
      <c r="F64" s="53">
        <f t="shared" si="0"/>
        <v>69492406.5</v>
      </c>
      <c r="G64" s="54">
        <f t="shared" si="1"/>
        <v>0.17129018220967482</v>
      </c>
    </row>
    <row r="65" spans="1:7" ht="12.75" hidden="1" customHeight="1">
      <c r="A65" s="55" t="s">
        <v>399</v>
      </c>
      <c r="B65" s="56" t="s">
        <v>388</v>
      </c>
      <c r="C65" s="57" t="s">
        <v>481</v>
      </c>
      <c r="D65" s="53">
        <v>24376984</v>
      </c>
      <c r="E65" s="53">
        <v>3764991.84</v>
      </c>
      <c r="F65" s="53">
        <f t="shared" si="0"/>
        <v>20611992.16</v>
      </c>
      <c r="G65" s="54">
        <f t="shared" si="1"/>
        <v>0.15444863236567738</v>
      </c>
    </row>
    <row r="66" spans="1:7" ht="22.5" hidden="1" customHeight="1">
      <c r="A66" s="55" t="s">
        <v>451</v>
      </c>
      <c r="B66" s="56" t="s">
        <v>388</v>
      </c>
      <c r="C66" s="57" t="s">
        <v>482</v>
      </c>
      <c r="D66" s="53">
        <v>1817165</v>
      </c>
      <c r="E66" s="53">
        <v>97014.61</v>
      </c>
      <c r="F66" s="53">
        <f t="shared" si="0"/>
        <v>1720150.39</v>
      </c>
      <c r="G66" s="54">
        <f t="shared" si="1"/>
        <v>5.3387892678980718E-2</v>
      </c>
    </row>
    <row r="67" spans="1:7" ht="12.75" hidden="1" customHeight="1">
      <c r="A67" s="55" t="s">
        <v>391</v>
      </c>
      <c r="B67" s="56" t="s">
        <v>388</v>
      </c>
      <c r="C67" s="57" t="s">
        <v>483</v>
      </c>
      <c r="D67" s="53">
        <v>1817165</v>
      </c>
      <c r="E67" s="53">
        <v>97014.61</v>
      </c>
      <c r="F67" s="53">
        <f t="shared" si="0"/>
        <v>1720150.39</v>
      </c>
      <c r="G67" s="54">
        <f t="shared" si="1"/>
        <v>5.3387892678980718E-2</v>
      </c>
    </row>
    <row r="68" spans="1:7" ht="12.75" hidden="1" customHeight="1">
      <c r="A68" s="55" t="s">
        <v>393</v>
      </c>
      <c r="B68" s="56" t="s">
        <v>388</v>
      </c>
      <c r="C68" s="57" t="s">
        <v>484</v>
      </c>
      <c r="D68" s="53">
        <v>1817165</v>
      </c>
      <c r="E68" s="53">
        <v>97014.61</v>
      </c>
      <c r="F68" s="53">
        <f t="shared" si="0"/>
        <v>1720150.39</v>
      </c>
      <c r="G68" s="54">
        <f t="shared" si="1"/>
        <v>5.3387892678980718E-2</v>
      </c>
    </row>
    <row r="69" spans="1:7" ht="12.75" hidden="1" customHeight="1">
      <c r="A69" s="55" t="s">
        <v>397</v>
      </c>
      <c r="B69" s="56" t="s">
        <v>388</v>
      </c>
      <c r="C69" s="57" t="s">
        <v>485</v>
      </c>
      <c r="D69" s="53">
        <v>1817165</v>
      </c>
      <c r="E69" s="53">
        <v>97014.61</v>
      </c>
      <c r="F69" s="53">
        <f t="shared" si="0"/>
        <v>1720150.39</v>
      </c>
      <c r="G69" s="54">
        <f t="shared" si="1"/>
        <v>5.3387892678980718E-2</v>
      </c>
    </row>
    <row r="70" spans="1:7" ht="22.5" hidden="1" customHeight="1">
      <c r="A70" s="55" t="s">
        <v>458</v>
      </c>
      <c r="B70" s="56" t="s">
        <v>388</v>
      </c>
      <c r="C70" s="57" t="s">
        <v>486</v>
      </c>
      <c r="D70" s="53">
        <v>21425257</v>
      </c>
      <c r="E70" s="53">
        <v>4474908.46</v>
      </c>
      <c r="F70" s="53">
        <f t="shared" si="0"/>
        <v>16950348.539999999</v>
      </c>
      <c r="G70" s="54">
        <f t="shared" si="1"/>
        <v>0.20886136675046652</v>
      </c>
    </row>
    <row r="71" spans="1:7" ht="22.5" hidden="1" customHeight="1">
      <c r="A71" s="55" t="s">
        <v>460</v>
      </c>
      <c r="B71" s="56" t="s">
        <v>388</v>
      </c>
      <c r="C71" s="57" t="s">
        <v>487</v>
      </c>
      <c r="D71" s="53">
        <v>21425257</v>
      </c>
      <c r="E71" s="53">
        <v>4474908.46</v>
      </c>
      <c r="F71" s="53">
        <f t="shared" si="0"/>
        <v>16950348.539999999</v>
      </c>
      <c r="G71" s="54">
        <f t="shared" si="1"/>
        <v>0.20886136675046652</v>
      </c>
    </row>
    <row r="72" spans="1:7" ht="22.5" hidden="1" customHeight="1">
      <c r="A72" s="55" t="s">
        <v>488</v>
      </c>
      <c r="B72" s="56" t="s">
        <v>388</v>
      </c>
      <c r="C72" s="57" t="s">
        <v>489</v>
      </c>
      <c r="D72" s="53">
        <v>2605090</v>
      </c>
      <c r="E72" s="53">
        <v>134069.48000000001</v>
      </c>
      <c r="F72" s="53">
        <f t="shared" si="0"/>
        <v>2471020.52</v>
      </c>
      <c r="G72" s="54">
        <f t="shared" si="1"/>
        <v>5.1464433090603397E-2</v>
      </c>
    </row>
    <row r="73" spans="1:7" ht="12.75" hidden="1" customHeight="1">
      <c r="A73" s="55" t="s">
        <v>391</v>
      </c>
      <c r="B73" s="56" t="s">
        <v>388</v>
      </c>
      <c r="C73" s="57" t="s">
        <v>490</v>
      </c>
      <c r="D73" s="53">
        <v>1671090</v>
      </c>
      <c r="E73" s="53">
        <v>134069.48000000001</v>
      </c>
      <c r="F73" s="53">
        <f t="shared" ref="F73:F136" si="2">D73-E73</f>
        <v>1537020.52</v>
      </c>
      <c r="G73" s="54">
        <f t="shared" ref="G73:G136" si="3">E73/D73</f>
        <v>8.0228760868654603E-2</v>
      </c>
    </row>
    <row r="74" spans="1:7" ht="12.75" hidden="1" customHeight="1">
      <c r="A74" s="55" t="s">
        <v>401</v>
      </c>
      <c r="B74" s="56" t="s">
        <v>388</v>
      </c>
      <c r="C74" s="57" t="s">
        <v>491</v>
      </c>
      <c r="D74" s="53">
        <v>1671090</v>
      </c>
      <c r="E74" s="53">
        <v>134069.48000000001</v>
      </c>
      <c r="F74" s="53">
        <f t="shared" si="2"/>
        <v>1537020.52</v>
      </c>
      <c r="G74" s="54">
        <f t="shared" si="3"/>
        <v>8.0228760868654603E-2</v>
      </c>
    </row>
    <row r="75" spans="1:7" ht="12.75" hidden="1" customHeight="1">
      <c r="A75" s="55" t="s">
        <v>403</v>
      </c>
      <c r="B75" s="56" t="s">
        <v>388</v>
      </c>
      <c r="C75" s="57" t="s">
        <v>492</v>
      </c>
      <c r="D75" s="53">
        <v>1641090</v>
      </c>
      <c r="E75" s="53">
        <v>134069.48000000001</v>
      </c>
      <c r="F75" s="53">
        <f t="shared" si="2"/>
        <v>1507020.52</v>
      </c>
      <c r="G75" s="54">
        <f t="shared" si="3"/>
        <v>8.169538538410448E-2</v>
      </c>
    </row>
    <row r="76" spans="1:7" ht="12.75" hidden="1" customHeight="1">
      <c r="A76" s="55" t="s">
        <v>413</v>
      </c>
      <c r="B76" s="56" t="s">
        <v>388</v>
      </c>
      <c r="C76" s="57" t="s">
        <v>493</v>
      </c>
      <c r="D76" s="53">
        <v>30000</v>
      </c>
      <c r="E76" s="53">
        <v>0</v>
      </c>
      <c r="F76" s="53">
        <f t="shared" si="2"/>
        <v>30000</v>
      </c>
      <c r="G76" s="54">
        <f t="shared" si="3"/>
        <v>0</v>
      </c>
    </row>
    <row r="77" spans="1:7" ht="12.75" hidden="1" customHeight="1">
      <c r="A77" s="55" t="s">
        <v>433</v>
      </c>
      <c r="B77" s="56" t="s">
        <v>388</v>
      </c>
      <c r="C77" s="57" t="s">
        <v>494</v>
      </c>
      <c r="D77" s="53">
        <v>934000</v>
      </c>
      <c r="E77" s="53">
        <v>0</v>
      </c>
      <c r="F77" s="53">
        <f t="shared" si="2"/>
        <v>934000</v>
      </c>
      <c r="G77" s="54">
        <f t="shared" si="3"/>
        <v>0</v>
      </c>
    </row>
    <row r="78" spans="1:7" ht="12.75" hidden="1" customHeight="1">
      <c r="A78" s="55" t="s">
        <v>435</v>
      </c>
      <c r="B78" s="56" t="s">
        <v>388</v>
      </c>
      <c r="C78" s="57" t="s">
        <v>495</v>
      </c>
      <c r="D78" s="53">
        <v>700000</v>
      </c>
      <c r="E78" s="53">
        <v>0</v>
      </c>
      <c r="F78" s="53">
        <f t="shared" si="2"/>
        <v>700000</v>
      </c>
      <c r="G78" s="54">
        <f t="shared" si="3"/>
        <v>0</v>
      </c>
    </row>
    <row r="79" spans="1:7" ht="12.75" hidden="1" customHeight="1">
      <c r="A79" s="55" t="s">
        <v>437</v>
      </c>
      <c r="B79" s="56" t="s">
        <v>388</v>
      </c>
      <c r="C79" s="57" t="s">
        <v>496</v>
      </c>
      <c r="D79" s="53">
        <v>234000</v>
      </c>
      <c r="E79" s="53">
        <v>0</v>
      </c>
      <c r="F79" s="53">
        <f t="shared" si="2"/>
        <v>234000</v>
      </c>
      <c r="G79" s="54">
        <f t="shared" si="3"/>
        <v>0</v>
      </c>
    </row>
    <row r="80" spans="1:7" ht="22.5" hidden="1" customHeight="1">
      <c r="A80" s="55" t="s">
        <v>462</v>
      </c>
      <c r="B80" s="56" t="s">
        <v>388</v>
      </c>
      <c r="C80" s="57" t="s">
        <v>497</v>
      </c>
      <c r="D80" s="53">
        <v>18820167</v>
      </c>
      <c r="E80" s="53">
        <v>4340838.9800000004</v>
      </c>
      <c r="F80" s="53">
        <f t="shared" si="2"/>
        <v>14479328.02</v>
      </c>
      <c r="G80" s="54">
        <f t="shared" si="3"/>
        <v>0.23064827108069766</v>
      </c>
    </row>
    <row r="81" spans="1:7" ht="12.75" hidden="1" customHeight="1">
      <c r="A81" s="55" t="s">
        <v>391</v>
      </c>
      <c r="B81" s="56" t="s">
        <v>388</v>
      </c>
      <c r="C81" s="57" t="s">
        <v>498</v>
      </c>
      <c r="D81" s="53">
        <v>15411438</v>
      </c>
      <c r="E81" s="53">
        <v>3515042.89</v>
      </c>
      <c r="F81" s="53">
        <f t="shared" si="2"/>
        <v>11896395.109999999</v>
      </c>
      <c r="G81" s="54">
        <f t="shared" si="3"/>
        <v>0.22808013697359067</v>
      </c>
    </row>
    <row r="82" spans="1:7" ht="12.75" hidden="1" customHeight="1">
      <c r="A82" s="55" t="s">
        <v>401</v>
      </c>
      <c r="B82" s="56" t="s">
        <v>388</v>
      </c>
      <c r="C82" s="57" t="s">
        <v>499</v>
      </c>
      <c r="D82" s="53">
        <v>15395438</v>
      </c>
      <c r="E82" s="53">
        <v>3513242.89</v>
      </c>
      <c r="F82" s="53">
        <f t="shared" si="2"/>
        <v>11882195.109999999</v>
      </c>
      <c r="G82" s="54">
        <f t="shared" si="3"/>
        <v>0.22820025581604109</v>
      </c>
    </row>
    <row r="83" spans="1:7" ht="12.75" hidden="1" customHeight="1">
      <c r="A83" s="55" t="s">
        <v>403</v>
      </c>
      <c r="B83" s="56" t="s">
        <v>388</v>
      </c>
      <c r="C83" s="57" t="s">
        <v>500</v>
      </c>
      <c r="D83" s="53">
        <v>231890</v>
      </c>
      <c r="E83" s="53">
        <v>85572.64</v>
      </c>
      <c r="F83" s="53">
        <f t="shared" si="2"/>
        <v>146317.35999999999</v>
      </c>
      <c r="G83" s="54">
        <f t="shared" si="3"/>
        <v>0.36902255379705895</v>
      </c>
    </row>
    <row r="84" spans="1:7" ht="12.75" hidden="1" customHeight="1">
      <c r="A84" s="55" t="s">
        <v>405</v>
      </c>
      <c r="B84" s="56" t="s">
        <v>388</v>
      </c>
      <c r="C84" s="57" t="s">
        <v>501</v>
      </c>
      <c r="D84" s="53">
        <v>573500</v>
      </c>
      <c r="E84" s="53">
        <v>117264.1</v>
      </c>
      <c r="F84" s="53">
        <f t="shared" si="2"/>
        <v>456235.9</v>
      </c>
      <c r="G84" s="54">
        <f t="shared" si="3"/>
        <v>0.20447096774193549</v>
      </c>
    </row>
    <row r="85" spans="1:7" ht="12.75" hidden="1" customHeight="1">
      <c r="A85" s="55" t="s">
        <v>407</v>
      </c>
      <c r="B85" s="56" t="s">
        <v>388</v>
      </c>
      <c r="C85" s="57" t="s">
        <v>502</v>
      </c>
      <c r="D85" s="53">
        <v>4834730</v>
      </c>
      <c r="E85" s="53">
        <v>1657412.11</v>
      </c>
      <c r="F85" s="53">
        <f t="shared" si="2"/>
        <v>3177317.8899999997</v>
      </c>
      <c r="G85" s="54">
        <f t="shared" si="3"/>
        <v>0.34281378898097725</v>
      </c>
    </row>
    <row r="86" spans="1:7" ht="12.75" hidden="1" customHeight="1">
      <c r="A86" s="55" t="s">
        <v>409</v>
      </c>
      <c r="B86" s="56" t="s">
        <v>388</v>
      </c>
      <c r="C86" s="57" t="s">
        <v>503</v>
      </c>
      <c r="D86" s="53">
        <v>55000</v>
      </c>
      <c r="E86" s="53">
        <v>0</v>
      </c>
      <c r="F86" s="53">
        <f t="shared" si="2"/>
        <v>55000</v>
      </c>
      <c r="G86" s="54">
        <f t="shared" si="3"/>
        <v>0</v>
      </c>
    </row>
    <row r="87" spans="1:7" ht="12.75" hidden="1" customHeight="1">
      <c r="A87" s="55" t="s">
        <v>411</v>
      </c>
      <c r="B87" s="56" t="s">
        <v>388</v>
      </c>
      <c r="C87" s="57" t="s">
        <v>504</v>
      </c>
      <c r="D87" s="53">
        <v>2608618</v>
      </c>
      <c r="E87" s="53">
        <v>668312.89</v>
      </c>
      <c r="F87" s="53">
        <f t="shared" si="2"/>
        <v>1940305.1099999999</v>
      </c>
      <c r="G87" s="54">
        <f t="shared" si="3"/>
        <v>0.25619423388169521</v>
      </c>
    </row>
    <row r="88" spans="1:7" ht="12.75" hidden="1" customHeight="1">
      <c r="A88" s="55" t="s">
        <v>413</v>
      </c>
      <c r="B88" s="56" t="s">
        <v>388</v>
      </c>
      <c r="C88" s="57" t="s">
        <v>505</v>
      </c>
      <c r="D88" s="53">
        <v>7091700</v>
      </c>
      <c r="E88" s="53">
        <v>984681.15</v>
      </c>
      <c r="F88" s="53">
        <f t="shared" si="2"/>
        <v>6107018.8499999996</v>
      </c>
      <c r="G88" s="54">
        <f t="shared" si="3"/>
        <v>0.13884980329117139</v>
      </c>
    </row>
    <row r="89" spans="1:7" ht="12.75" hidden="1" customHeight="1">
      <c r="A89" s="55" t="s">
        <v>431</v>
      </c>
      <c r="B89" s="56" t="s">
        <v>388</v>
      </c>
      <c r="C89" s="57" t="s">
        <v>506</v>
      </c>
      <c r="D89" s="53">
        <v>16000</v>
      </c>
      <c r="E89" s="53">
        <v>1800</v>
      </c>
      <c r="F89" s="53">
        <f t="shared" si="2"/>
        <v>14200</v>
      </c>
      <c r="G89" s="54">
        <f t="shared" si="3"/>
        <v>0.1125</v>
      </c>
    </row>
    <row r="90" spans="1:7" ht="12.75" hidden="1" customHeight="1">
      <c r="A90" s="55" t="s">
        <v>433</v>
      </c>
      <c r="B90" s="56" t="s">
        <v>388</v>
      </c>
      <c r="C90" s="57" t="s">
        <v>507</v>
      </c>
      <c r="D90" s="53">
        <v>3408729</v>
      </c>
      <c r="E90" s="53">
        <v>825796.09</v>
      </c>
      <c r="F90" s="53">
        <f t="shared" si="2"/>
        <v>2582932.91</v>
      </c>
      <c r="G90" s="54">
        <f t="shared" si="3"/>
        <v>0.24225923797403665</v>
      </c>
    </row>
    <row r="91" spans="1:7" ht="12.75" hidden="1" customHeight="1">
      <c r="A91" s="55" t="s">
        <v>435</v>
      </c>
      <c r="B91" s="56" t="s">
        <v>388</v>
      </c>
      <c r="C91" s="57" t="s">
        <v>508</v>
      </c>
      <c r="D91" s="53">
        <v>597190</v>
      </c>
      <c r="E91" s="53">
        <v>350680</v>
      </c>
      <c r="F91" s="53">
        <f t="shared" si="2"/>
        <v>246510</v>
      </c>
      <c r="G91" s="54">
        <f t="shared" si="3"/>
        <v>0.58721679867378895</v>
      </c>
    </row>
    <row r="92" spans="1:7" ht="12.75" hidden="1" customHeight="1">
      <c r="A92" s="55" t="s">
        <v>437</v>
      </c>
      <c r="B92" s="56" t="s">
        <v>388</v>
      </c>
      <c r="C92" s="57" t="s">
        <v>509</v>
      </c>
      <c r="D92" s="53">
        <v>2811539</v>
      </c>
      <c r="E92" s="53">
        <v>475116.09</v>
      </c>
      <c r="F92" s="53">
        <f t="shared" si="2"/>
        <v>2336422.91</v>
      </c>
      <c r="G92" s="54">
        <f t="shared" si="3"/>
        <v>0.16898790662338314</v>
      </c>
    </row>
    <row r="93" spans="1:7" ht="12.75" hidden="1" customHeight="1">
      <c r="A93" s="55" t="s">
        <v>510</v>
      </c>
      <c r="B93" s="56" t="s">
        <v>388</v>
      </c>
      <c r="C93" s="57" t="s">
        <v>511</v>
      </c>
      <c r="D93" s="53">
        <v>100000</v>
      </c>
      <c r="E93" s="53">
        <v>61800</v>
      </c>
      <c r="F93" s="53">
        <f t="shared" si="2"/>
        <v>38200</v>
      </c>
      <c r="G93" s="54">
        <f t="shared" si="3"/>
        <v>0.61799999999999999</v>
      </c>
    </row>
    <row r="94" spans="1:7" ht="22.5" hidden="1" customHeight="1">
      <c r="A94" s="55" t="s">
        <v>512</v>
      </c>
      <c r="B94" s="56" t="s">
        <v>388</v>
      </c>
      <c r="C94" s="57" t="s">
        <v>513</v>
      </c>
      <c r="D94" s="53">
        <v>100000</v>
      </c>
      <c r="E94" s="53">
        <v>61800</v>
      </c>
      <c r="F94" s="53">
        <f t="shared" si="2"/>
        <v>38200</v>
      </c>
      <c r="G94" s="54">
        <f t="shared" si="3"/>
        <v>0.61799999999999999</v>
      </c>
    </row>
    <row r="95" spans="1:7" ht="22.5" hidden="1" customHeight="1">
      <c r="A95" s="55" t="s">
        <v>514</v>
      </c>
      <c r="B95" s="56" t="s">
        <v>388</v>
      </c>
      <c r="C95" s="57" t="s">
        <v>515</v>
      </c>
      <c r="D95" s="53">
        <v>100000</v>
      </c>
      <c r="E95" s="53">
        <v>61800</v>
      </c>
      <c r="F95" s="53">
        <f t="shared" si="2"/>
        <v>38200</v>
      </c>
      <c r="G95" s="54">
        <f t="shared" si="3"/>
        <v>0.61799999999999999</v>
      </c>
    </row>
    <row r="96" spans="1:7" ht="12.75" hidden="1" customHeight="1">
      <c r="A96" s="55" t="s">
        <v>391</v>
      </c>
      <c r="B96" s="56" t="s">
        <v>388</v>
      </c>
      <c r="C96" s="57" t="s">
        <v>516</v>
      </c>
      <c r="D96" s="53">
        <v>100000</v>
      </c>
      <c r="E96" s="53">
        <v>61800</v>
      </c>
      <c r="F96" s="53">
        <f t="shared" si="2"/>
        <v>38200</v>
      </c>
      <c r="G96" s="54">
        <f t="shared" si="3"/>
        <v>0.61799999999999999</v>
      </c>
    </row>
    <row r="97" spans="1:7" ht="12.75" hidden="1" customHeight="1">
      <c r="A97" s="55" t="s">
        <v>425</v>
      </c>
      <c r="B97" s="56" t="s">
        <v>388</v>
      </c>
      <c r="C97" s="57" t="s">
        <v>517</v>
      </c>
      <c r="D97" s="53">
        <v>100000</v>
      </c>
      <c r="E97" s="53">
        <v>61800</v>
      </c>
      <c r="F97" s="53">
        <f t="shared" si="2"/>
        <v>38200</v>
      </c>
      <c r="G97" s="54">
        <f t="shared" si="3"/>
        <v>0.61799999999999999</v>
      </c>
    </row>
    <row r="98" spans="1:7" ht="22.5" hidden="1" customHeight="1">
      <c r="A98" s="55" t="s">
        <v>429</v>
      </c>
      <c r="B98" s="56" t="s">
        <v>388</v>
      </c>
      <c r="C98" s="57" t="s">
        <v>518</v>
      </c>
      <c r="D98" s="53">
        <v>100000</v>
      </c>
      <c r="E98" s="53">
        <v>61800</v>
      </c>
      <c r="F98" s="53">
        <f t="shared" si="2"/>
        <v>38200</v>
      </c>
      <c r="G98" s="54">
        <f t="shared" si="3"/>
        <v>0.61799999999999999</v>
      </c>
    </row>
    <row r="99" spans="1:7" ht="12.75" hidden="1" customHeight="1">
      <c r="A99" s="55" t="s">
        <v>519</v>
      </c>
      <c r="B99" s="56" t="s">
        <v>388</v>
      </c>
      <c r="C99" s="57" t="s">
        <v>520</v>
      </c>
      <c r="D99" s="53">
        <v>303300</v>
      </c>
      <c r="E99" s="53">
        <v>72</v>
      </c>
      <c r="F99" s="53">
        <f t="shared" si="2"/>
        <v>303228</v>
      </c>
      <c r="G99" s="54">
        <f t="shared" si="3"/>
        <v>2.3738872403560832E-4</v>
      </c>
    </row>
    <row r="100" spans="1:7" ht="12.75" hidden="1" customHeight="1">
      <c r="A100" s="55" t="s">
        <v>521</v>
      </c>
      <c r="B100" s="56" t="s">
        <v>388</v>
      </c>
      <c r="C100" s="57" t="s">
        <v>522</v>
      </c>
      <c r="D100" s="53">
        <v>303300</v>
      </c>
      <c r="E100" s="53">
        <v>72</v>
      </c>
      <c r="F100" s="53">
        <f t="shared" si="2"/>
        <v>303228</v>
      </c>
      <c r="G100" s="54">
        <f t="shared" si="3"/>
        <v>2.3738872403560832E-4</v>
      </c>
    </row>
    <row r="101" spans="1:7" ht="12.75" hidden="1" customHeight="1">
      <c r="A101" s="55" t="s">
        <v>523</v>
      </c>
      <c r="B101" s="56" t="s">
        <v>388</v>
      </c>
      <c r="C101" s="57" t="s">
        <v>524</v>
      </c>
      <c r="D101" s="53">
        <v>300000</v>
      </c>
      <c r="E101" s="53">
        <v>0</v>
      </c>
      <c r="F101" s="53">
        <f t="shared" si="2"/>
        <v>300000</v>
      </c>
      <c r="G101" s="54">
        <f t="shared" si="3"/>
        <v>0</v>
      </c>
    </row>
    <row r="102" spans="1:7" ht="12.75" hidden="1" customHeight="1">
      <c r="A102" s="55" t="s">
        <v>391</v>
      </c>
      <c r="B102" s="56" t="s">
        <v>388</v>
      </c>
      <c r="C102" s="57" t="s">
        <v>525</v>
      </c>
      <c r="D102" s="53">
        <v>300000</v>
      </c>
      <c r="E102" s="53">
        <v>0</v>
      </c>
      <c r="F102" s="53">
        <f t="shared" si="2"/>
        <v>300000</v>
      </c>
      <c r="G102" s="54">
        <f t="shared" si="3"/>
        <v>0</v>
      </c>
    </row>
    <row r="103" spans="1:7" ht="12.75" hidden="1" customHeight="1">
      <c r="A103" s="55" t="s">
        <v>431</v>
      </c>
      <c r="B103" s="56" t="s">
        <v>388</v>
      </c>
      <c r="C103" s="57" t="s">
        <v>526</v>
      </c>
      <c r="D103" s="53">
        <v>300000</v>
      </c>
      <c r="E103" s="53">
        <v>0</v>
      </c>
      <c r="F103" s="53">
        <f t="shared" si="2"/>
        <v>300000</v>
      </c>
      <c r="G103" s="54">
        <f t="shared" si="3"/>
        <v>0</v>
      </c>
    </row>
    <row r="104" spans="1:7" ht="12.75" hidden="1" customHeight="1">
      <c r="A104" s="55" t="s">
        <v>527</v>
      </c>
      <c r="B104" s="56" t="s">
        <v>388</v>
      </c>
      <c r="C104" s="57" t="s">
        <v>528</v>
      </c>
      <c r="D104" s="53">
        <v>3300</v>
      </c>
      <c r="E104" s="53">
        <v>72</v>
      </c>
      <c r="F104" s="53">
        <f t="shared" si="2"/>
        <v>3228</v>
      </c>
      <c r="G104" s="54">
        <f t="shared" si="3"/>
        <v>2.181818181818182E-2</v>
      </c>
    </row>
    <row r="105" spans="1:7" ht="12.75" hidden="1" customHeight="1">
      <c r="A105" s="55" t="s">
        <v>391</v>
      </c>
      <c r="B105" s="56" t="s">
        <v>388</v>
      </c>
      <c r="C105" s="57" t="s">
        <v>529</v>
      </c>
      <c r="D105" s="53">
        <v>3300</v>
      </c>
      <c r="E105" s="53">
        <v>72</v>
      </c>
      <c r="F105" s="53">
        <f t="shared" si="2"/>
        <v>3228</v>
      </c>
      <c r="G105" s="54">
        <f t="shared" si="3"/>
        <v>2.181818181818182E-2</v>
      </c>
    </row>
    <row r="106" spans="1:7" ht="12.75" hidden="1" customHeight="1">
      <c r="A106" s="55" t="s">
        <v>431</v>
      </c>
      <c r="B106" s="56" t="s">
        <v>388</v>
      </c>
      <c r="C106" s="57" t="s">
        <v>530</v>
      </c>
      <c r="D106" s="53">
        <v>3300</v>
      </c>
      <c r="E106" s="53">
        <v>72</v>
      </c>
      <c r="F106" s="53">
        <f t="shared" si="2"/>
        <v>3228</v>
      </c>
      <c r="G106" s="54">
        <f t="shared" si="3"/>
        <v>2.181818181818182E-2</v>
      </c>
    </row>
    <row r="107" spans="1:7" ht="33.75" hidden="1" customHeight="1">
      <c r="A107" s="55" t="s">
        <v>531</v>
      </c>
      <c r="B107" s="56" t="s">
        <v>388</v>
      </c>
      <c r="C107" s="57" t="s">
        <v>532</v>
      </c>
      <c r="D107" s="53">
        <v>24288438</v>
      </c>
      <c r="E107" s="53">
        <v>3616928.49</v>
      </c>
      <c r="F107" s="53">
        <f t="shared" si="2"/>
        <v>20671509.509999998</v>
      </c>
      <c r="G107" s="54">
        <f t="shared" si="3"/>
        <v>0.14891564826029571</v>
      </c>
    </row>
    <row r="108" spans="1:7" ht="45" hidden="1" customHeight="1">
      <c r="A108" s="55" t="s">
        <v>441</v>
      </c>
      <c r="B108" s="56" t="s">
        <v>388</v>
      </c>
      <c r="C108" s="57" t="s">
        <v>533</v>
      </c>
      <c r="D108" s="53">
        <v>22271056</v>
      </c>
      <c r="E108" s="53">
        <v>3166031.34</v>
      </c>
      <c r="F108" s="53">
        <f t="shared" si="2"/>
        <v>19105024.66</v>
      </c>
      <c r="G108" s="54">
        <f t="shared" si="3"/>
        <v>0.14215901302569578</v>
      </c>
    </row>
    <row r="109" spans="1:7" ht="22.5" hidden="1" customHeight="1">
      <c r="A109" s="55" t="s">
        <v>443</v>
      </c>
      <c r="B109" s="56" t="s">
        <v>388</v>
      </c>
      <c r="C109" s="57" t="s">
        <v>534</v>
      </c>
      <c r="D109" s="53">
        <v>22271056</v>
      </c>
      <c r="E109" s="53">
        <v>3166031.34</v>
      </c>
      <c r="F109" s="53">
        <f t="shared" si="2"/>
        <v>19105024.66</v>
      </c>
      <c r="G109" s="54">
        <f t="shared" si="3"/>
        <v>0.14215901302569578</v>
      </c>
    </row>
    <row r="110" spans="1:7" ht="22.5" hidden="1" customHeight="1">
      <c r="A110" s="55" t="s">
        <v>445</v>
      </c>
      <c r="B110" s="56" t="s">
        <v>388</v>
      </c>
      <c r="C110" s="57" t="s">
        <v>535</v>
      </c>
      <c r="D110" s="53">
        <v>21733756</v>
      </c>
      <c r="E110" s="53">
        <v>3127284.3</v>
      </c>
      <c r="F110" s="53">
        <f t="shared" si="2"/>
        <v>18606471.699999999</v>
      </c>
      <c r="G110" s="54">
        <f t="shared" si="3"/>
        <v>0.14389065102230833</v>
      </c>
    </row>
    <row r="111" spans="1:7" ht="12.75" hidden="1" customHeight="1">
      <c r="A111" s="55" t="s">
        <v>391</v>
      </c>
      <c r="B111" s="56" t="s">
        <v>388</v>
      </c>
      <c r="C111" s="57" t="s">
        <v>536</v>
      </c>
      <c r="D111" s="53">
        <v>21733756</v>
      </c>
      <c r="E111" s="53">
        <v>3127284.3</v>
      </c>
      <c r="F111" s="53">
        <f t="shared" si="2"/>
        <v>18606471.699999999</v>
      </c>
      <c r="G111" s="54">
        <f t="shared" si="3"/>
        <v>0.14389065102230833</v>
      </c>
    </row>
    <row r="112" spans="1:7" ht="12.75" hidden="1" customHeight="1">
      <c r="A112" s="55" t="s">
        <v>393</v>
      </c>
      <c r="B112" s="56" t="s">
        <v>388</v>
      </c>
      <c r="C112" s="57" t="s">
        <v>537</v>
      </c>
      <c r="D112" s="53">
        <v>21733756</v>
      </c>
      <c r="E112" s="53">
        <v>3127284.3</v>
      </c>
      <c r="F112" s="53">
        <f t="shared" si="2"/>
        <v>18606471.699999999</v>
      </c>
      <c r="G112" s="54">
        <f t="shared" si="3"/>
        <v>0.14389065102230833</v>
      </c>
    </row>
    <row r="113" spans="1:7" ht="12.75" hidden="1" customHeight="1">
      <c r="A113" s="55" t="s">
        <v>395</v>
      </c>
      <c r="B113" s="56" t="s">
        <v>388</v>
      </c>
      <c r="C113" s="57" t="s">
        <v>538</v>
      </c>
      <c r="D113" s="53">
        <v>16774898</v>
      </c>
      <c r="E113" s="53">
        <v>2487237.37</v>
      </c>
      <c r="F113" s="53">
        <f t="shared" si="2"/>
        <v>14287660.629999999</v>
      </c>
      <c r="G113" s="54">
        <f t="shared" si="3"/>
        <v>0.14827138561438646</v>
      </c>
    </row>
    <row r="114" spans="1:7" ht="12.75" hidden="1" customHeight="1">
      <c r="A114" s="55" t="s">
        <v>399</v>
      </c>
      <c r="B114" s="56" t="s">
        <v>388</v>
      </c>
      <c r="C114" s="57" t="s">
        <v>539</v>
      </c>
      <c r="D114" s="53">
        <v>4958858</v>
      </c>
      <c r="E114" s="53">
        <v>640046.93000000005</v>
      </c>
      <c r="F114" s="53">
        <f t="shared" si="2"/>
        <v>4318811.07</v>
      </c>
      <c r="G114" s="54">
        <f t="shared" si="3"/>
        <v>0.12907143741563079</v>
      </c>
    </row>
    <row r="115" spans="1:7" ht="22.5" hidden="1" customHeight="1">
      <c r="A115" s="55" t="s">
        <v>451</v>
      </c>
      <c r="B115" s="56" t="s">
        <v>388</v>
      </c>
      <c r="C115" s="57" t="s">
        <v>540</v>
      </c>
      <c r="D115" s="53">
        <v>537300</v>
      </c>
      <c r="E115" s="53">
        <v>38747.040000000001</v>
      </c>
      <c r="F115" s="53">
        <f t="shared" si="2"/>
        <v>498552.96</v>
      </c>
      <c r="G115" s="54">
        <f t="shared" si="3"/>
        <v>7.2114349525404797E-2</v>
      </c>
    </row>
    <row r="116" spans="1:7" ht="12.75" hidden="1" customHeight="1">
      <c r="A116" s="55" t="s">
        <v>391</v>
      </c>
      <c r="B116" s="56" t="s">
        <v>388</v>
      </c>
      <c r="C116" s="57" t="s">
        <v>541</v>
      </c>
      <c r="D116" s="53">
        <v>537300</v>
      </c>
      <c r="E116" s="53">
        <v>38747.040000000001</v>
      </c>
      <c r="F116" s="53">
        <f t="shared" si="2"/>
        <v>498552.96</v>
      </c>
      <c r="G116" s="54">
        <f t="shared" si="3"/>
        <v>7.2114349525404797E-2</v>
      </c>
    </row>
    <row r="117" spans="1:7" ht="12.75" hidden="1" customHeight="1">
      <c r="A117" s="55" t="s">
        <v>393</v>
      </c>
      <c r="B117" s="56" t="s">
        <v>388</v>
      </c>
      <c r="C117" s="57" t="s">
        <v>542</v>
      </c>
      <c r="D117" s="53">
        <v>537300</v>
      </c>
      <c r="E117" s="53">
        <v>38747.040000000001</v>
      </c>
      <c r="F117" s="53">
        <f t="shared" si="2"/>
        <v>498552.96</v>
      </c>
      <c r="G117" s="54">
        <f t="shared" si="3"/>
        <v>7.2114349525404797E-2</v>
      </c>
    </row>
    <row r="118" spans="1:7" ht="12.75" hidden="1" customHeight="1">
      <c r="A118" s="55" t="s">
        <v>397</v>
      </c>
      <c r="B118" s="56" t="s">
        <v>388</v>
      </c>
      <c r="C118" s="57" t="s">
        <v>543</v>
      </c>
      <c r="D118" s="53">
        <v>537300</v>
      </c>
      <c r="E118" s="53">
        <v>38747.040000000001</v>
      </c>
      <c r="F118" s="53">
        <f t="shared" si="2"/>
        <v>498552.96</v>
      </c>
      <c r="G118" s="54">
        <f t="shared" si="3"/>
        <v>7.2114349525404797E-2</v>
      </c>
    </row>
    <row r="119" spans="1:7" ht="22.5" hidden="1" customHeight="1">
      <c r="A119" s="55" t="s">
        <v>458</v>
      </c>
      <c r="B119" s="56" t="s">
        <v>388</v>
      </c>
      <c r="C119" s="57" t="s">
        <v>544</v>
      </c>
      <c r="D119" s="53">
        <v>1985482</v>
      </c>
      <c r="E119" s="53">
        <v>430035.15</v>
      </c>
      <c r="F119" s="53">
        <f t="shared" si="2"/>
        <v>1555446.85</v>
      </c>
      <c r="G119" s="54">
        <f t="shared" si="3"/>
        <v>0.21658980036081921</v>
      </c>
    </row>
    <row r="120" spans="1:7" ht="22.5" hidden="1" customHeight="1">
      <c r="A120" s="55" t="s">
        <v>460</v>
      </c>
      <c r="B120" s="56" t="s">
        <v>388</v>
      </c>
      <c r="C120" s="57" t="s">
        <v>545</v>
      </c>
      <c r="D120" s="53">
        <v>1985482</v>
      </c>
      <c r="E120" s="53">
        <v>430035.15</v>
      </c>
      <c r="F120" s="53">
        <f t="shared" si="2"/>
        <v>1555446.85</v>
      </c>
      <c r="G120" s="54">
        <f t="shared" si="3"/>
        <v>0.21658980036081921</v>
      </c>
    </row>
    <row r="121" spans="1:7" ht="22.5" hidden="1" customHeight="1">
      <c r="A121" s="55" t="s">
        <v>488</v>
      </c>
      <c r="B121" s="56" t="s">
        <v>388</v>
      </c>
      <c r="C121" s="57" t="s">
        <v>546</v>
      </c>
      <c r="D121" s="53">
        <v>190000</v>
      </c>
      <c r="E121" s="53">
        <v>34729.769999999997</v>
      </c>
      <c r="F121" s="53">
        <f t="shared" si="2"/>
        <v>155270.23000000001</v>
      </c>
      <c r="G121" s="54">
        <f t="shared" si="3"/>
        <v>0.18278826315789473</v>
      </c>
    </row>
    <row r="122" spans="1:7" ht="12.75" hidden="1" customHeight="1">
      <c r="A122" s="55" t="s">
        <v>391</v>
      </c>
      <c r="B122" s="56" t="s">
        <v>388</v>
      </c>
      <c r="C122" s="57" t="s">
        <v>547</v>
      </c>
      <c r="D122" s="53">
        <v>185000</v>
      </c>
      <c r="E122" s="53">
        <v>34729.769999999997</v>
      </c>
      <c r="F122" s="53">
        <f t="shared" si="2"/>
        <v>150270.23000000001</v>
      </c>
      <c r="G122" s="54">
        <f t="shared" si="3"/>
        <v>0.18772848648648646</v>
      </c>
    </row>
    <row r="123" spans="1:7" ht="12.75" hidden="1" customHeight="1">
      <c r="A123" s="55" t="s">
        <v>401</v>
      </c>
      <c r="B123" s="56" t="s">
        <v>388</v>
      </c>
      <c r="C123" s="57" t="s">
        <v>548</v>
      </c>
      <c r="D123" s="53">
        <v>185000</v>
      </c>
      <c r="E123" s="53">
        <v>34729.769999999997</v>
      </c>
      <c r="F123" s="53">
        <f t="shared" si="2"/>
        <v>150270.23000000001</v>
      </c>
      <c r="G123" s="54">
        <f t="shared" si="3"/>
        <v>0.18772848648648646</v>
      </c>
    </row>
    <row r="124" spans="1:7" ht="12.75" hidden="1" customHeight="1">
      <c r="A124" s="55" t="s">
        <v>403</v>
      </c>
      <c r="B124" s="56" t="s">
        <v>388</v>
      </c>
      <c r="C124" s="57" t="s">
        <v>549</v>
      </c>
      <c r="D124" s="53">
        <v>185000</v>
      </c>
      <c r="E124" s="53">
        <v>34729.769999999997</v>
      </c>
      <c r="F124" s="53">
        <f t="shared" si="2"/>
        <v>150270.23000000001</v>
      </c>
      <c r="G124" s="54">
        <f t="shared" si="3"/>
        <v>0.18772848648648646</v>
      </c>
    </row>
    <row r="125" spans="1:7" ht="12.75" hidden="1" customHeight="1">
      <c r="A125" s="55" t="s">
        <v>433</v>
      </c>
      <c r="B125" s="56" t="s">
        <v>388</v>
      </c>
      <c r="C125" s="57" t="s">
        <v>550</v>
      </c>
      <c r="D125" s="53">
        <v>5000</v>
      </c>
      <c r="E125" s="53">
        <v>0</v>
      </c>
      <c r="F125" s="53">
        <f t="shared" si="2"/>
        <v>5000</v>
      </c>
      <c r="G125" s="54">
        <f t="shared" si="3"/>
        <v>0</v>
      </c>
    </row>
    <row r="126" spans="1:7" ht="12.75" hidden="1" customHeight="1">
      <c r="A126" s="55" t="s">
        <v>437</v>
      </c>
      <c r="B126" s="56" t="s">
        <v>388</v>
      </c>
      <c r="C126" s="57" t="s">
        <v>551</v>
      </c>
      <c r="D126" s="53">
        <v>5000</v>
      </c>
      <c r="E126" s="53">
        <v>0</v>
      </c>
      <c r="F126" s="53">
        <f t="shared" si="2"/>
        <v>5000</v>
      </c>
      <c r="G126" s="54">
        <f t="shared" si="3"/>
        <v>0</v>
      </c>
    </row>
    <row r="127" spans="1:7" ht="22.5" hidden="1" customHeight="1">
      <c r="A127" s="55" t="s">
        <v>462</v>
      </c>
      <c r="B127" s="56" t="s">
        <v>388</v>
      </c>
      <c r="C127" s="57" t="s">
        <v>552</v>
      </c>
      <c r="D127" s="53">
        <v>1795482</v>
      </c>
      <c r="E127" s="53">
        <v>395305.38</v>
      </c>
      <c r="F127" s="53">
        <f t="shared" si="2"/>
        <v>1400176.62</v>
      </c>
      <c r="G127" s="54">
        <f t="shared" si="3"/>
        <v>0.22016671846334299</v>
      </c>
    </row>
    <row r="128" spans="1:7" ht="12.75" hidden="1" customHeight="1">
      <c r="A128" s="55" t="s">
        <v>391</v>
      </c>
      <c r="B128" s="56" t="s">
        <v>388</v>
      </c>
      <c r="C128" s="57" t="s">
        <v>553</v>
      </c>
      <c r="D128" s="53">
        <v>1369544</v>
      </c>
      <c r="E128" s="53">
        <v>258632.38</v>
      </c>
      <c r="F128" s="53">
        <f t="shared" si="2"/>
        <v>1110911.6200000001</v>
      </c>
      <c r="G128" s="54">
        <f t="shared" si="3"/>
        <v>0.18884561576699982</v>
      </c>
    </row>
    <row r="129" spans="1:7" ht="12.75" hidden="1" customHeight="1">
      <c r="A129" s="55" t="s">
        <v>401</v>
      </c>
      <c r="B129" s="56" t="s">
        <v>388</v>
      </c>
      <c r="C129" s="57" t="s">
        <v>554</v>
      </c>
      <c r="D129" s="53">
        <v>1369544</v>
      </c>
      <c r="E129" s="53">
        <v>258632.38</v>
      </c>
      <c r="F129" s="53">
        <f t="shared" si="2"/>
        <v>1110911.6200000001</v>
      </c>
      <c r="G129" s="54">
        <f t="shared" si="3"/>
        <v>0.18884561576699982</v>
      </c>
    </row>
    <row r="130" spans="1:7" ht="12.75" hidden="1" customHeight="1">
      <c r="A130" s="55" t="s">
        <v>403</v>
      </c>
      <c r="B130" s="56" t="s">
        <v>388</v>
      </c>
      <c r="C130" s="57" t="s">
        <v>555</v>
      </c>
      <c r="D130" s="53">
        <v>6700</v>
      </c>
      <c r="E130" s="53">
        <v>0</v>
      </c>
      <c r="F130" s="53">
        <f t="shared" si="2"/>
        <v>6700</v>
      </c>
      <c r="G130" s="54">
        <f t="shared" si="3"/>
        <v>0</v>
      </c>
    </row>
    <row r="131" spans="1:7" ht="12.75" hidden="1" customHeight="1">
      <c r="A131" s="55" t="s">
        <v>405</v>
      </c>
      <c r="B131" s="56" t="s">
        <v>388</v>
      </c>
      <c r="C131" s="57" t="s">
        <v>556</v>
      </c>
      <c r="D131" s="53">
        <v>70200</v>
      </c>
      <c r="E131" s="53">
        <v>6655.3</v>
      </c>
      <c r="F131" s="53">
        <f t="shared" si="2"/>
        <v>63544.7</v>
      </c>
      <c r="G131" s="54">
        <f t="shared" si="3"/>
        <v>9.4804843304843303E-2</v>
      </c>
    </row>
    <row r="132" spans="1:7" ht="12.75" hidden="1" customHeight="1">
      <c r="A132" s="55" t="s">
        <v>407</v>
      </c>
      <c r="B132" s="56" t="s">
        <v>388</v>
      </c>
      <c r="C132" s="57" t="s">
        <v>557</v>
      </c>
      <c r="D132" s="53">
        <v>255100</v>
      </c>
      <c r="E132" s="53">
        <v>85538.559999999998</v>
      </c>
      <c r="F132" s="53">
        <f t="shared" si="2"/>
        <v>169561.44</v>
      </c>
      <c r="G132" s="54">
        <f t="shared" si="3"/>
        <v>0.33531383771070167</v>
      </c>
    </row>
    <row r="133" spans="1:7" ht="12.75" hidden="1" customHeight="1">
      <c r="A133" s="55" t="s">
        <v>411</v>
      </c>
      <c r="B133" s="56" t="s">
        <v>388</v>
      </c>
      <c r="C133" s="57" t="s">
        <v>558</v>
      </c>
      <c r="D133" s="53">
        <v>129044</v>
      </c>
      <c r="E133" s="53">
        <v>13722</v>
      </c>
      <c r="F133" s="53">
        <f t="shared" si="2"/>
        <v>115322</v>
      </c>
      <c r="G133" s="54">
        <f t="shared" si="3"/>
        <v>0.10633582344006695</v>
      </c>
    </row>
    <row r="134" spans="1:7" ht="12.75" hidden="1" customHeight="1">
      <c r="A134" s="55" t="s">
        <v>413</v>
      </c>
      <c r="B134" s="56" t="s">
        <v>388</v>
      </c>
      <c r="C134" s="57" t="s">
        <v>559</v>
      </c>
      <c r="D134" s="53">
        <v>908500</v>
      </c>
      <c r="E134" s="53">
        <v>152716.51999999999</v>
      </c>
      <c r="F134" s="53">
        <f t="shared" si="2"/>
        <v>755783.48</v>
      </c>
      <c r="G134" s="54">
        <f t="shared" si="3"/>
        <v>0.16809743533296642</v>
      </c>
    </row>
    <row r="135" spans="1:7" ht="12.75" hidden="1" customHeight="1">
      <c r="A135" s="55" t="s">
        <v>433</v>
      </c>
      <c r="B135" s="56" t="s">
        <v>388</v>
      </c>
      <c r="C135" s="57" t="s">
        <v>560</v>
      </c>
      <c r="D135" s="53">
        <v>425938</v>
      </c>
      <c r="E135" s="53">
        <v>136673</v>
      </c>
      <c r="F135" s="53">
        <f t="shared" si="2"/>
        <v>289265</v>
      </c>
      <c r="G135" s="54">
        <f t="shared" si="3"/>
        <v>0.32087533866431267</v>
      </c>
    </row>
    <row r="136" spans="1:7" ht="12.75" hidden="1" customHeight="1">
      <c r="A136" s="55" t="s">
        <v>435</v>
      </c>
      <c r="B136" s="56" t="s">
        <v>388</v>
      </c>
      <c r="C136" s="57" t="s">
        <v>561</v>
      </c>
      <c r="D136" s="53">
        <v>118000</v>
      </c>
      <c r="E136" s="53">
        <v>99816</v>
      </c>
      <c r="F136" s="53">
        <f t="shared" si="2"/>
        <v>18184</v>
      </c>
      <c r="G136" s="54">
        <f t="shared" si="3"/>
        <v>0.84589830508474573</v>
      </c>
    </row>
    <row r="137" spans="1:7" ht="12.75" hidden="1" customHeight="1">
      <c r="A137" s="55" t="s">
        <v>437</v>
      </c>
      <c r="B137" s="56" t="s">
        <v>388</v>
      </c>
      <c r="C137" s="57" t="s">
        <v>562</v>
      </c>
      <c r="D137" s="53">
        <v>307938</v>
      </c>
      <c r="E137" s="53">
        <v>36857</v>
      </c>
      <c r="F137" s="53">
        <f t="shared" ref="F137:F200" si="4">D137-E137</f>
        <v>271081</v>
      </c>
      <c r="G137" s="54">
        <f t="shared" ref="G137:G200" si="5">E137/D137</f>
        <v>0.11968967779228286</v>
      </c>
    </row>
    <row r="138" spans="1:7" ht="12.75" hidden="1" customHeight="1">
      <c r="A138" s="55" t="s">
        <v>510</v>
      </c>
      <c r="B138" s="56" t="s">
        <v>388</v>
      </c>
      <c r="C138" s="57" t="s">
        <v>563</v>
      </c>
      <c r="D138" s="53">
        <v>20900</v>
      </c>
      <c r="E138" s="53">
        <v>20862</v>
      </c>
      <c r="F138" s="53">
        <f t="shared" si="4"/>
        <v>38</v>
      </c>
      <c r="G138" s="54">
        <f t="shared" si="5"/>
        <v>0.99818181818181817</v>
      </c>
    </row>
    <row r="139" spans="1:7" ht="22.5" hidden="1" customHeight="1">
      <c r="A139" s="55" t="s">
        <v>512</v>
      </c>
      <c r="B139" s="56" t="s">
        <v>388</v>
      </c>
      <c r="C139" s="57" t="s">
        <v>564</v>
      </c>
      <c r="D139" s="53">
        <v>20900</v>
      </c>
      <c r="E139" s="53">
        <v>20862</v>
      </c>
      <c r="F139" s="53">
        <f t="shared" si="4"/>
        <v>38</v>
      </c>
      <c r="G139" s="54">
        <f t="shared" si="5"/>
        <v>0.99818181818181817</v>
      </c>
    </row>
    <row r="140" spans="1:7" ht="22.5" hidden="1" customHeight="1">
      <c r="A140" s="55" t="s">
        <v>514</v>
      </c>
      <c r="B140" s="56" t="s">
        <v>388</v>
      </c>
      <c r="C140" s="57" t="s">
        <v>565</v>
      </c>
      <c r="D140" s="53">
        <v>20900</v>
      </c>
      <c r="E140" s="53">
        <v>20862</v>
      </c>
      <c r="F140" s="53">
        <f t="shared" si="4"/>
        <v>38</v>
      </c>
      <c r="G140" s="54">
        <f t="shared" si="5"/>
        <v>0.99818181818181817</v>
      </c>
    </row>
    <row r="141" spans="1:7" ht="12.75" hidden="1" customHeight="1">
      <c r="A141" s="55" t="s">
        <v>391</v>
      </c>
      <c r="B141" s="56" t="s">
        <v>388</v>
      </c>
      <c r="C141" s="57" t="s">
        <v>566</v>
      </c>
      <c r="D141" s="53">
        <v>20900</v>
      </c>
      <c r="E141" s="53">
        <v>20862</v>
      </c>
      <c r="F141" s="53">
        <f t="shared" si="4"/>
        <v>38</v>
      </c>
      <c r="G141" s="54">
        <f t="shared" si="5"/>
        <v>0.99818181818181817</v>
      </c>
    </row>
    <row r="142" spans="1:7" ht="12.75" hidden="1" customHeight="1">
      <c r="A142" s="55" t="s">
        <v>425</v>
      </c>
      <c r="B142" s="56" t="s">
        <v>388</v>
      </c>
      <c r="C142" s="57" t="s">
        <v>567</v>
      </c>
      <c r="D142" s="53">
        <v>20900</v>
      </c>
      <c r="E142" s="53">
        <v>20862</v>
      </c>
      <c r="F142" s="53">
        <f t="shared" si="4"/>
        <v>38</v>
      </c>
      <c r="G142" s="54">
        <f t="shared" si="5"/>
        <v>0.99818181818181817</v>
      </c>
    </row>
    <row r="143" spans="1:7" ht="22.5" hidden="1" customHeight="1">
      <c r="A143" s="55" t="s">
        <v>429</v>
      </c>
      <c r="B143" s="56" t="s">
        <v>388</v>
      </c>
      <c r="C143" s="57" t="s">
        <v>568</v>
      </c>
      <c r="D143" s="53">
        <v>20900</v>
      </c>
      <c r="E143" s="53">
        <v>20862</v>
      </c>
      <c r="F143" s="53">
        <f t="shared" si="4"/>
        <v>38</v>
      </c>
      <c r="G143" s="54">
        <f t="shared" si="5"/>
        <v>0.99818181818181817</v>
      </c>
    </row>
    <row r="144" spans="1:7" ht="12.75" hidden="1" customHeight="1">
      <c r="A144" s="55" t="s">
        <v>569</v>
      </c>
      <c r="B144" s="56" t="s">
        <v>388</v>
      </c>
      <c r="C144" s="57" t="s">
        <v>570</v>
      </c>
      <c r="D144" s="53">
        <v>0</v>
      </c>
      <c r="E144" s="53">
        <v>0</v>
      </c>
      <c r="F144" s="53">
        <f t="shared" si="4"/>
        <v>0</v>
      </c>
      <c r="G144" s="54">
        <v>0</v>
      </c>
    </row>
    <row r="145" spans="1:7" ht="12.75" hidden="1" customHeight="1">
      <c r="A145" s="55" t="s">
        <v>363</v>
      </c>
      <c r="B145" s="56" t="s">
        <v>388</v>
      </c>
      <c r="C145" s="57" t="s">
        <v>571</v>
      </c>
      <c r="D145" s="53">
        <v>0</v>
      </c>
      <c r="E145" s="53">
        <v>0</v>
      </c>
      <c r="F145" s="53">
        <f t="shared" si="4"/>
        <v>0</v>
      </c>
      <c r="G145" s="54">
        <v>0</v>
      </c>
    </row>
    <row r="146" spans="1:7" ht="12.75" hidden="1" customHeight="1">
      <c r="A146" s="55" t="s">
        <v>391</v>
      </c>
      <c r="B146" s="56" t="s">
        <v>388</v>
      </c>
      <c r="C146" s="57" t="s">
        <v>572</v>
      </c>
      <c r="D146" s="53">
        <v>0</v>
      </c>
      <c r="E146" s="53">
        <v>0</v>
      </c>
      <c r="F146" s="53">
        <f t="shared" si="4"/>
        <v>0</v>
      </c>
      <c r="G146" s="54">
        <v>0</v>
      </c>
    </row>
    <row r="147" spans="1:7" ht="12.75" hidden="1" customHeight="1">
      <c r="A147" s="55" t="s">
        <v>421</v>
      </c>
      <c r="B147" s="56" t="s">
        <v>388</v>
      </c>
      <c r="C147" s="57" t="s">
        <v>573</v>
      </c>
      <c r="D147" s="53">
        <v>0</v>
      </c>
      <c r="E147" s="53">
        <v>0</v>
      </c>
      <c r="F147" s="53">
        <f t="shared" si="4"/>
        <v>0</v>
      </c>
      <c r="G147" s="54">
        <v>0</v>
      </c>
    </row>
    <row r="148" spans="1:7" ht="22.5" hidden="1" customHeight="1">
      <c r="A148" s="55" t="s">
        <v>423</v>
      </c>
      <c r="B148" s="56" t="s">
        <v>388</v>
      </c>
      <c r="C148" s="57" t="s">
        <v>574</v>
      </c>
      <c r="D148" s="53">
        <v>0</v>
      </c>
      <c r="E148" s="53">
        <v>0</v>
      </c>
      <c r="F148" s="53">
        <f t="shared" si="4"/>
        <v>0</v>
      </c>
      <c r="G148" s="54">
        <v>0</v>
      </c>
    </row>
    <row r="149" spans="1:7" ht="12.75" hidden="1" customHeight="1">
      <c r="A149" s="55" t="s">
        <v>519</v>
      </c>
      <c r="B149" s="56" t="s">
        <v>388</v>
      </c>
      <c r="C149" s="57" t="s">
        <v>575</v>
      </c>
      <c r="D149" s="53">
        <v>11000</v>
      </c>
      <c r="E149" s="53">
        <v>0</v>
      </c>
      <c r="F149" s="53">
        <f t="shared" si="4"/>
        <v>11000</v>
      </c>
      <c r="G149" s="54">
        <f t="shared" si="5"/>
        <v>0</v>
      </c>
    </row>
    <row r="150" spans="1:7" ht="12.75" hidden="1" customHeight="1">
      <c r="A150" s="55" t="s">
        <v>521</v>
      </c>
      <c r="B150" s="56" t="s">
        <v>388</v>
      </c>
      <c r="C150" s="57" t="s">
        <v>576</v>
      </c>
      <c r="D150" s="53">
        <v>11000</v>
      </c>
      <c r="E150" s="53">
        <v>0</v>
      </c>
      <c r="F150" s="53">
        <f t="shared" si="4"/>
        <v>11000</v>
      </c>
      <c r="G150" s="54">
        <f t="shared" si="5"/>
        <v>0</v>
      </c>
    </row>
    <row r="151" spans="1:7" ht="12.75" hidden="1" customHeight="1">
      <c r="A151" s="55" t="s">
        <v>527</v>
      </c>
      <c r="B151" s="56" t="s">
        <v>388</v>
      </c>
      <c r="C151" s="57" t="s">
        <v>577</v>
      </c>
      <c r="D151" s="53">
        <v>11000</v>
      </c>
      <c r="E151" s="53">
        <v>0</v>
      </c>
      <c r="F151" s="53">
        <f t="shared" si="4"/>
        <v>11000</v>
      </c>
      <c r="G151" s="54">
        <f t="shared" si="5"/>
        <v>0</v>
      </c>
    </row>
    <row r="152" spans="1:7" ht="12.75" hidden="1" customHeight="1">
      <c r="A152" s="55" t="s">
        <v>391</v>
      </c>
      <c r="B152" s="56" t="s">
        <v>388</v>
      </c>
      <c r="C152" s="57" t="s">
        <v>578</v>
      </c>
      <c r="D152" s="53">
        <v>11000</v>
      </c>
      <c r="E152" s="53">
        <v>0</v>
      </c>
      <c r="F152" s="53">
        <f t="shared" si="4"/>
        <v>11000</v>
      </c>
      <c r="G152" s="54">
        <f t="shared" si="5"/>
        <v>0</v>
      </c>
    </row>
    <row r="153" spans="1:7" ht="12.75" hidden="1" customHeight="1">
      <c r="A153" s="55" t="s">
        <v>431</v>
      </c>
      <c r="B153" s="56" t="s">
        <v>388</v>
      </c>
      <c r="C153" s="57" t="s">
        <v>579</v>
      </c>
      <c r="D153" s="53">
        <v>11000</v>
      </c>
      <c r="E153" s="53">
        <v>0</v>
      </c>
      <c r="F153" s="53">
        <f t="shared" si="4"/>
        <v>11000</v>
      </c>
      <c r="G153" s="54">
        <f t="shared" si="5"/>
        <v>0</v>
      </c>
    </row>
    <row r="154" spans="1:7" ht="12.75" hidden="1" customHeight="1">
      <c r="A154" s="55" t="s">
        <v>580</v>
      </c>
      <c r="B154" s="56" t="s">
        <v>388</v>
      </c>
      <c r="C154" s="57" t="s">
        <v>581</v>
      </c>
      <c r="D154" s="53">
        <v>4252900</v>
      </c>
      <c r="E154" s="53">
        <v>0</v>
      </c>
      <c r="F154" s="53">
        <f t="shared" si="4"/>
        <v>4252900</v>
      </c>
      <c r="G154" s="54">
        <f t="shared" si="5"/>
        <v>0</v>
      </c>
    </row>
    <row r="155" spans="1:7" ht="22.5" hidden="1" customHeight="1">
      <c r="A155" s="55" t="s">
        <v>458</v>
      </c>
      <c r="B155" s="56" t="s">
        <v>388</v>
      </c>
      <c r="C155" s="57" t="s">
        <v>582</v>
      </c>
      <c r="D155" s="53">
        <v>4252900</v>
      </c>
      <c r="E155" s="53">
        <v>0</v>
      </c>
      <c r="F155" s="53">
        <f t="shared" si="4"/>
        <v>4252900</v>
      </c>
      <c r="G155" s="54">
        <f t="shared" si="5"/>
        <v>0</v>
      </c>
    </row>
    <row r="156" spans="1:7" ht="22.5" hidden="1" customHeight="1">
      <c r="A156" s="55" t="s">
        <v>460</v>
      </c>
      <c r="B156" s="56" t="s">
        <v>388</v>
      </c>
      <c r="C156" s="57" t="s">
        <v>583</v>
      </c>
      <c r="D156" s="53">
        <v>4252900</v>
      </c>
      <c r="E156" s="53">
        <v>0</v>
      </c>
      <c r="F156" s="53">
        <f t="shared" si="4"/>
        <v>4252900</v>
      </c>
      <c r="G156" s="54">
        <f t="shared" si="5"/>
        <v>0</v>
      </c>
    </row>
    <row r="157" spans="1:7" ht="22.5" hidden="1" customHeight="1">
      <c r="A157" s="55" t="s">
        <v>462</v>
      </c>
      <c r="B157" s="56" t="s">
        <v>388</v>
      </c>
      <c r="C157" s="57" t="s">
        <v>584</v>
      </c>
      <c r="D157" s="53">
        <v>4252900</v>
      </c>
      <c r="E157" s="53">
        <v>0</v>
      </c>
      <c r="F157" s="53">
        <f t="shared" si="4"/>
        <v>4252900</v>
      </c>
      <c r="G157" s="54">
        <f t="shared" si="5"/>
        <v>0</v>
      </c>
    </row>
    <row r="158" spans="1:7" ht="12.75" hidden="1" customHeight="1">
      <c r="A158" s="55" t="s">
        <v>391</v>
      </c>
      <c r="B158" s="56" t="s">
        <v>388</v>
      </c>
      <c r="C158" s="57" t="s">
        <v>585</v>
      </c>
      <c r="D158" s="53">
        <v>4252900</v>
      </c>
      <c r="E158" s="53">
        <v>0</v>
      </c>
      <c r="F158" s="53">
        <f t="shared" si="4"/>
        <v>4252900</v>
      </c>
      <c r="G158" s="54">
        <f t="shared" si="5"/>
        <v>0</v>
      </c>
    </row>
    <row r="159" spans="1:7" ht="12.75" hidden="1" customHeight="1">
      <c r="A159" s="55" t="s">
        <v>401</v>
      </c>
      <c r="B159" s="56" t="s">
        <v>388</v>
      </c>
      <c r="C159" s="57" t="s">
        <v>586</v>
      </c>
      <c r="D159" s="53">
        <v>4252900</v>
      </c>
      <c r="E159" s="53">
        <v>0</v>
      </c>
      <c r="F159" s="53">
        <f t="shared" si="4"/>
        <v>4252900</v>
      </c>
      <c r="G159" s="54">
        <f t="shared" si="5"/>
        <v>0</v>
      </c>
    </row>
    <row r="160" spans="1:7" ht="12.75" hidden="1" customHeight="1">
      <c r="A160" s="55" t="s">
        <v>413</v>
      </c>
      <c r="B160" s="56" t="s">
        <v>388</v>
      </c>
      <c r="C160" s="57" t="s">
        <v>587</v>
      </c>
      <c r="D160" s="53">
        <v>4252900</v>
      </c>
      <c r="E160" s="53">
        <v>0</v>
      </c>
      <c r="F160" s="53">
        <f t="shared" si="4"/>
        <v>4252900</v>
      </c>
      <c r="G160" s="54">
        <f t="shared" si="5"/>
        <v>0</v>
      </c>
    </row>
    <row r="161" spans="1:7" ht="12.75" hidden="1" customHeight="1">
      <c r="A161" s="55" t="s">
        <v>588</v>
      </c>
      <c r="B161" s="56" t="s">
        <v>388</v>
      </c>
      <c r="C161" s="57" t="s">
        <v>589</v>
      </c>
      <c r="D161" s="53">
        <v>7309900</v>
      </c>
      <c r="E161" s="53">
        <v>0</v>
      </c>
      <c r="F161" s="53">
        <f t="shared" si="4"/>
        <v>7309900</v>
      </c>
      <c r="G161" s="54">
        <f t="shared" si="5"/>
        <v>0</v>
      </c>
    </row>
    <row r="162" spans="1:7" ht="12.75" hidden="1" customHeight="1">
      <c r="A162" s="55" t="s">
        <v>519</v>
      </c>
      <c r="B162" s="56" t="s">
        <v>388</v>
      </c>
      <c r="C162" s="57" t="s">
        <v>590</v>
      </c>
      <c r="D162" s="53">
        <v>7309900</v>
      </c>
      <c r="E162" s="53">
        <v>0</v>
      </c>
      <c r="F162" s="53">
        <f t="shared" si="4"/>
        <v>7309900</v>
      </c>
      <c r="G162" s="54">
        <f t="shared" si="5"/>
        <v>0</v>
      </c>
    </row>
    <row r="163" spans="1:7" ht="12.75" hidden="1" customHeight="1">
      <c r="A163" s="55" t="s">
        <v>591</v>
      </c>
      <c r="B163" s="56" t="s">
        <v>388</v>
      </c>
      <c r="C163" s="57" t="s">
        <v>592</v>
      </c>
      <c r="D163" s="53">
        <v>7309900</v>
      </c>
      <c r="E163" s="53">
        <v>0</v>
      </c>
      <c r="F163" s="53">
        <f t="shared" si="4"/>
        <v>7309900</v>
      </c>
      <c r="G163" s="54">
        <f t="shared" si="5"/>
        <v>0</v>
      </c>
    </row>
    <row r="164" spans="1:7" ht="12.75" hidden="1" customHeight="1">
      <c r="A164" s="55" t="s">
        <v>391</v>
      </c>
      <c r="B164" s="56" t="s">
        <v>388</v>
      </c>
      <c r="C164" s="57" t="s">
        <v>593</v>
      </c>
      <c r="D164" s="53">
        <v>7309900</v>
      </c>
      <c r="E164" s="53">
        <v>0</v>
      </c>
      <c r="F164" s="53">
        <f t="shared" si="4"/>
        <v>7309900</v>
      </c>
      <c r="G164" s="54">
        <f t="shared" si="5"/>
        <v>0</v>
      </c>
    </row>
    <row r="165" spans="1:7" ht="12.75" hidden="1" customHeight="1">
      <c r="A165" s="55" t="s">
        <v>431</v>
      </c>
      <c r="B165" s="56" t="s">
        <v>388</v>
      </c>
      <c r="C165" s="57" t="s">
        <v>594</v>
      </c>
      <c r="D165" s="53">
        <v>7309900</v>
      </c>
      <c r="E165" s="53">
        <v>0</v>
      </c>
      <c r="F165" s="53">
        <f t="shared" si="4"/>
        <v>7309900</v>
      </c>
      <c r="G165" s="54">
        <f t="shared" si="5"/>
        <v>0</v>
      </c>
    </row>
    <row r="166" spans="1:7" ht="12.75" hidden="1" customHeight="1">
      <c r="A166" s="55" t="s">
        <v>595</v>
      </c>
      <c r="B166" s="56" t="s">
        <v>388</v>
      </c>
      <c r="C166" s="57" t="s">
        <v>596</v>
      </c>
      <c r="D166" s="53">
        <v>66608643.140000001</v>
      </c>
      <c r="E166" s="53">
        <v>23794474.859999999</v>
      </c>
      <c r="F166" s="53">
        <f t="shared" si="4"/>
        <v>42814168.280000001</v>
      </c>
      <c r="G166" s="54">
        <f t="shared" si="5"/>
        <v>0.35722803735827607</v>
      </c>
    </row>
    <row r="167" spans="1:7" ht="45" hidden="1" customHeight="1">
      <c r="A167" s="55" t="s">
        <v>441</v>
      </c>
      <c r="B167" s="56" t="s">
        <v>388</v>
      </c>
      <c r="C167" s="57" t="s">
        <v>597</v>
      </c>
      <c r="D167" s="53">
        <v>14317100</v>
      </c>
      <c r="E167" s="53">
        <v>2284568.9300000002</v>
      </c>
      <c r="F167" s="53">
        <f t="shared" si="4"/>
        <v>12032531.07</v>
      </c>
      <c r="G167" s="54">
        <f t="shared" si="5"/>
        <v>0.15956925145455436</v>
      </c>
    </row>
    <row r="168" spans="1:7" ht="22.5" hidden="1" customHeight="1">
      <c r="A168" s="55" t="s">
        <v>443</v>
      </c>
      <c r="B168" s="56" t="s">
        <v>388</v>
      </c>
      <c r="C168" s="57" t="s">
        <v>598</v>
      </c>
      <c r="D168" s="53">
        <v>14317100</v>
      </c>
      <c r="E168" s="53">
        <v>2284568.9300000002</v>
      </c>
      <c r="F168" s="53">
        <f t="shared" si="4"/>
        <v>12032531.07</v>
      </c>
      <c r="G168" s="54">
        <f t="shared" si="5"/>
        <v>0.15956925145455436</v>
      </c>
    </row>
    <row r="169" spans="1:7" ht="22.5" hidden="1" customHeight="1">
      <c r="A169" s="55" t="s">
        <v>445</v>
      </c>
      <c r="B169" s="56" t="s">
        <v>388</v>
      </c>
      <c r="C169" s="57" t="s">
        <v>599</v>
      </c>
      <c r="D169" s="53">
        <v>14149300</v>
      </c>
      <c r="E169" s="53">
        <v>2273225.9300000002</v>
      </c>
      <c r="F169" s="53">
        <f t="shared" si="4"/>
        <v>11876074.07</v>
      </c>
      <c r="G169" s="54">
        <f t="shared" si="5"/>
        <v>0.16065995702967639</v>
      </c>
    </row>
    <row r="170" spans="1:7" ht="12.75" hidden="1" customHeight="1">
      <c r="A170" s="55" t="s">
        <v>391</v>
      </c>
      <c r="B170" s="56" t="s">
        <v>388</v>
      </c>
      <c r="C170" s="57" t="s">
        <v>600</v>
      </c>
      <c r="D170" s="53">
        <v>14149300</v>
      </c>
      <c r="E170" s="53">
        <v>2273225.9300000002</v>
      </c>
      <c r="F170" s="53">
        <f t="shared" si="4"/>
        <v>11876074.07</v>
      </c>
      <c r="G170" s="54">
        <f t="shared" si="5"/>
        <v>0.16065995702967639</v>
      </c>
    </row>
    <row r="171" spans="1:7" ht="12.75" hidden="1" customHeight="1">
      <c r="A171" s="55" t="s">
        <v>393</v>
      </c>
      <c r="B171" s="56" t="s">
        <v>388</v>
      </c>
      <c r="C171" s="57" t="s">
        <v>601</v>
      </c>
      <c r="D171" s="53">
        <v>14149300</v>
      </c>
      <c r="E171" s="53">
        <v>2273225.9300000002</v>
      </c>
      <c r="F171" s="53">
        <f t="shared" si="4"/>
        <v>11876074.07</v>
      </c>
      <c r="G171" s="54">
        <f t="shared" si="5"/>
        <v>0.16065995702967639</v>
      </c>
    </row>
    <row r="172" spans="1:7" ht="12.75" hidden="1" customHeight="1">
      <c r="A172" s="55" t="s">
        <v>395</v>
      </c>
      <c r="B172" s="56" t="s">
        <v>388</v>
      </c>
      <c r="C172" s="57" t="s">
        <v>602</v>
      </c>
      <c r="D172" s="53">
        <v>10884128</v>
      </c>
      <c r="E172" s="53">
        <v>1722272.67</v>
      </c>
      <c r="F172" s="53">
        <f t="shared" si="4"/>
        <v>9161855.3300000001</v>
      </c>
      <c r="G172" s="54">
        <f t="shared" si="5"/>
        <v>0.15823708339335957</v>
      </c>
    </row>
    <row r="173" spans="1:7" ht="12.75" hidden="1" customHeight="1">
      <c r="A173" s="55" t="s">
        <v>399</v>
      </c>
      <c r="B173" s="56" t="s">
        <v>388</v>
      </c>
      <c r="C173" s="57" t="s">
        <v>603</v>
      </c>
      <c r="D173" s="53">
        <v>3265172</v>
      </c>
      <c r="E173" s="53">
        <v>550953.26</v>
      </c>
      <c r="F173" s="53">
        <f t="shared" si="4"/>
        <v>2714218.74</v>
      </c>
      <c r="G173" s="54">
        <f t="shared" si="5"/>
        <v>0.16873636672126308</v>
      </c>
    </row>
    <row r="174" spans="1:7" ht="22.5" hidden="1" customHeight="1">
      <c r="A174" s="55" t="s">
        <v>451</v>
      </c>
      <c r="B174" s="56" t="s">
        <v>388</v>
      </c>
      <c r="C174" s="57" t="s">
        <v>604</v>
      </c>
      <c r="D174" s="53">
        <v>167800</v>
      </c>
      <c r="E174" s="53">
        <v>11343</v>
      </c>
      <c r="F174" s="53">
        <f t="shared" si="4"/>
        <v>156457</v>
      </c>
      <c r="G174" s="54">
        <f t="shared" si="5"/>
        <v>6.7598331346841484E-2</v>
      </c>
    </row>
    <row r="175" spans="1:7" ht="12.75" hidden="1" customHeight="1">
      <c r="A175" s="55" t="s">
        <v>391</v>
      </c>
      <c r="B175" s="56" t="s">
        <v>388</v>
      </c>
      <c r="C175" s="57" t="s">
        <v>605</v>
      </c>
      <c r="D175" s="53">
        <v>167800</v>
      </c>
      <c r="E175" s="53">
        <v>11343</v>
      </c>
      <c r="F175" s="53">
        <f t="shared" si="4"/>
        <v>156457</v>
      </c>
      <c r="G175" s="54">
        <f t="shared" si="5"/>
        <v>6.7598331346841484E-2</v>
      </c>
    </row>
    <row r="176" spans="1:7" ht="12.75" hidden="1" customHeight="1">
      <c r="A176" s="55" t="s">
        <v>393</v>
      </c>
      <c r="B176" s="56" t="s">
        <v>388</v>
      </c>
      <c r="C176" s="57" t="s">
        <v>606</v>
      </c>
      <c r="D176" s="53">
        <v>167800</v>
      </c>
      <c r="E176" s="53">
        <v>11343</v>
      </c>
      <c r="F176" s="53">
        <f t="shared" si="4"/>
        <v>156457</v>
      </c>
      <c r="G176" s="54">
        <f t="shared" si="5"/>
        <v>6.7598331346841484E-2</v>
      </c>
    </row>
    <row r="177" spans="1:7" ht="12.75" hidden="1" customHeight="1">
      <c r="A177" s="55" t="s">
        <v>397</v>
      </c>
      <c r="B177" s="56" t="s">
        <v>388</v>
      </c>
      <c r="C177" s="57" t="s">
        <v>607</v>
      </c>
      <c r="D177" s="53">
        <v>167800</v>
      </c>
      <c r="E177" s="53">
        <v>11343</v>
      </c>
      <c r="F177" s="53">
        <f t="shared" si="4"/>
        <v>156457</v>
      </c>
      <c r="G177" s="54">
        <f t="shared" si="5"/>
        <v>6.7598331346841484E-2</v>
      </c>
    </row>
    <row r="178" spans="1:7" ht="22.5" hidden="1" customHeight="1">
      <c r="A178" s="55" t="s">
        <v>458</v>
      </c>
      <c r="B178" s="56" t="s">
        <v>388</v>
      </c>
      <c r="C178" s="57" t="s">
        <v>608</v>
      </c>
      <c r="D178" s="53">
        <v>25269896.52</v>
      </c>
      <c r="E178" s="53">
        <v>925299.9</v>
      </c>
      <c r="F178" s="53">
        <f t="shared" si="4"/>
        <v>24344596.620000001</v>
      </c>
      <c r="G178" s="54">
        <f t="shared" si="5"/>
        <v>3.6616687340514681E-2</v>
      </c>
    </row>
    <row r="179" spans="1:7" ht="22.5" hidden="1" customHeight="1">
      <c r="A179" s="55" t="s">
        <v>460</v>
      </c>
      <c r="B179" s="56" t="s">
        <v>388</v>
      </c>
      <c r="C179" s="57" t="s">
        <v>609</v>
      </c>
      <c r="D179" s="53">
        <v>25269896.52</v>
      </c>
      <c r="E179" s="53">
        <v>925299.9</v>
      </c>
      <c r="F179" s="53">
        <f t="shared" si="4"/>
        <v>24344596.620000001</v>
      </c>
      <c r="G179" s="54">
        <f t="shared" si="5"/>
        <v>3.6616687340514681E-2</v>
      </c>
    </row>
    <row r="180" spans="1:7" ht="22.5" hidden="1" customHeight="1">
      <c r="A180" s="55" t="s">
        <v>488</v>
      </c>
      <c r="B180" s="56" t="s">
        <v>388</v>
      </c>
      <c r="C180" s="57" t="s">
        <v>610</v>
      </c>
      <c r="D180" s="53">
        <v>248500</v>
      </c>
      <c r="E180" s="53">
        <v>44839.34</v>
      </c>
      <c r="F180" s="53">
        <f t="shared" si="4"/>
        <v>203660.66</v>
      </c>
      <c r="G180" s="54">
        <f t="shared" si="5"/>
        <v>0.18043999999999999</v>
      </c>
    </row>
    <row r="181" spans="1:7" ht="12.75" hidden="1" customHeight="1">
      <c r="A181" s="55" t="s">
        <v>391</v>
      </c>
      <c r="B181" s="56" t="s">
        <v>388</v>
      </c>
      <c r="C181" s="57" t="s">
        <v>611</v>
      </c>
      <c r="D181" s="53">
        <v>198500</v>
      </c>
      <c r="E181" s="53">
        <v>30644.34</v>
      </c>
      <c r="F181" s="53">
        <f t="shared" si="4"/>
        <v>167855.66</v>
      </c>
      <c r="G181" s="54">
        <f t="shared" si="5"/>
        <v>0.15437954659949621</v>
      </c>
    </row>
    <row r="182" spans="1:7" ht="12.75" hidden="1" customHeight="1">
      <c r="A182" s="55" t="s">
        <v>401</v>
      </c>
      <c r="B182" s="56" t="s">
        <v>388</v>
      </c>
      <c r="C182" s="57" t="s">
        <v>612</v>
      </c>
      <c r="D182" s="53">
        <v>198500</v>
      </c>
      <c r="E182" s="53">
        <v>30644.34</v>
      </c>
      <c r="F182" s="53">
        <f t="shared" si="4"/>
        <v>167855.66</v>
      </c>
      <c r="G182" s="54">
        <f t="shared" si="5"/>
        <v>0.15437954659949621</v>
      </c>
    </row>
    <row r="183" spans="1:7" ht="12.75" hidden="1" customHeight="1">
      <c r="A183" s="55" t="s">
        <v>403</v>
      </c>
      <c r="B183" s="56" t="s">
        <v>388</v>
      </c>
      <c r="C183" s="57" t="s">
        <v>613</v>
      </c>
      <c r="D183" s="53">
        <v>198500</v>
      </c>
      <c r="E183" s="53">
        <v>30644.34</v>
      </c>
      <c r="F183" s="53">
        <f t="shared" si="4"/>
        <v>167855.66</v>
      </c>
      <c r="G183" s="54">
        <f t="shared" si="5"/>
        <v>0.15437954659949621</v>
      </c>
    </row>
    <row r="184" spans="1:7" ht="12.75" hidden="1" customHeight="1">
      <c r="A184" s="55" t="s">
        <v>433</v>
      </c>
      <c r="B184" s="56" t="s">
        <v>388</v>
      </c>
      <c r="C184" s="57" t="s">
        <v>614</v>
      </c>
      <c r="D184" s="53">
        <v>50000</v>
      </c>
      <c r="E184" s="53">
        <v>14195</v>
      </c>
      <c r="F184" s="53">
        <f t="shared" si="4"/>
        <v>35805</v>
      </c>
      <c r="G184" s="54">
        <f t="shared" si="5"/>
        <v>0.28389999999999999</v>
      </c>
    </row>
    <row r="185" spans="1:7" ht="12.75" hidden="1" customHeight="1">
      <c r="A185" s="55" t="s">
        <v>435</v>
      </c>
      <c r="B185" s="56" t="s">
        <v>388</v>
      </c>
      <c r="C185" s="57" t="s">
        <v>615</v>
      </c>
      <c r="D185" s="53">
        <v>50000</v>
      </c>
      <c r="E185" s="53">
        <v>14195</v>
      </c>
      <c r="F185" s="53">
        <f t="shared" si="4"/>
        <v>35805</v>
      </c>
      <c r="G185" s="54">
        <f t="shared" si="5"/>
        <v>0.28389999999999999</v>
      </c>
    </row>
    <row r="186" spans="1:7" ht="22.5" hidden="1" customHeight="1">
      <c r="A186" s="55" t="s">
        <v>616</v>
      </c>
      <c r="B186" s="56" t="s">
        <v>388</v>
      </c>
      <c r="C186" s="57" t="s">
        <v>617</v>
      </c>
      <c r="D186" s="53">
        <v>12398300</v>
      </c>
      <c r="E186" s="53">
        <v>0</v>
      </c>
      <c r="F186" s="53">
        <f t="shared" si="4"/>
        <v>12398300</v>
      </c>
      <c r="G186" s="54">
        <f t="shared" si="5"/>
        <v>0</v>
      </c>
    </row>
    <row r="187" spans="1:7" ht="12.75" hidden="1" customHeight="1">
      <c r="A187" s="55" t="s">
        <v>391</v>
      </c>
      <c r="B187" s="56" t="s">
        <v>388</v>
      </c>
      <c r="C187" s="57" t="s">
        <v>618</v>
      </c>
      <c r="D187" s="53">
        <v>12398300</v>
      </c>
      <c r="E187" s="53">
        <v>0</v>
      </c>
      <c r="F187" s="53">
        <f t="shared" si="4"/>
        <v>12398300</v>
      </c>
      <c r="G187" s="54">
        <f t="shared" si="5"/>
        <v>0</v>
      </c>
    </row>
    <row r="188" spans="1:7" ht="12.75" hidden="1" customHeight="1">
      <c r="A188" s="55" t="s">
        <v>401</v>
      </c>
      <c r="B188" s="56" t="s">
        <v>388</v>
      </c>
      <c r="C188" s="57" t="s">
        <v>619</v>
      </c>
      <c r="D188" s="53">
        <v>12398300</v>
      </c>
      <c r="E188" s="53">
        <v>0</v>
      </c>
      <c r="F188" s="53">
        <f t="shared" si="4"/>
        <v>12398300</v>
      </c>
      <c r="G188" s="54">
        <f t="shared" si="5"/>
        <v>0</v>
      </c>
    </row>
    <row r="189" spans="1:7" ht="12.75" hidden="1" customHeight="1">
      <c r="A189" s="55" t="s">
        <v>411</v>
      </c>
      <c r="B189" s="56" t="s">
        <v>388</v>
      </c>
      <c r="C189" s="57" t="s">
        <v>620</v>
      </c>
      <c r="D189" s="53">
        <v>12398300</v>
      </c>
      <c r="E189" s="53">
        <v>0</v>
      </c>
      <c r="F189" s="53">
        <f t="shared" si="4"/>
        <v>12398300</v>
      </c>
      <c r="G189" s="54">
        <f t="shared" si="5"/>
        <v>0</v>
      </c>
    </row>
    <row r="190" spans="1:7" ht="22.5" hidden="1" customHeight="1">
      <c r="A190" s="55" t="s">
        <v>462</v>
      </c>
      <c r="B190" s="56" t="s">
        <v>388</v>
      </c>
      <c r="C190" s="57" t="s">
        <v>621</v>
      </c>
      <c r="D190" s="53">
        <v>12623096.52</v>
      </c>
      <c r="E190" s="53">
        <v>880460.56</v>
      </c>
      <c r="F190" s="53">
        <f t="shared" si="4"/>
        <v>11742635.959999999</v>
      </c>
      <c r="G190" s="54">
        <f t="shared" si="5"/>
        <v>6.9749966547827683E-2</v>
      </c>
    </row>
    <row r="191" spans="1:7" ht="12.75" hidden="1" customHeight="1">
      <c r="A191" s="55" t="s">
        <v>391</v>
      </c>
      <c r="B191" s="56" t="s">
        <v>388</v>
      </c>
      <c r="C191" s="57" t="s">
        <v>622</v>
      </c>
      <c r="D191" s="53">
        <v>12091196.52</v>
      </c>
      <c r="E191" s="53">
        <v>754867.06</v>
      </c>
      <c r="F191" s="53">
        <f t="shared" si="4"/>
        <v>11336329.459999999</v>
      </c>
      <c r="G191" s="54">
        <f t="shared" si="5"/>
        <v>6.2431129851489672E-2</v>
      </c>
    </row>
    <row r="192" spans="1:7" ht="12.75" hidden="1" customHeight="1">
      <c r="A192" s="55" t="s">
        <v>401</v>
      </c>
      <c r="B192" s="56" t="s">
        <v>388</v>
      </c>
      <c r="C192" s="57" t="s">
        <v>623</v>
      </c>
      <c r="D192" s="53">
        <v>11820096.52</v>
      </c>
      <c r="E192" s="53">
        <v>744823.06</v>
      </c>
      <c r="F192" s="53">
        <f t="shared" si="4"/>
        <v>11075273.459999999</v>
      </c>
      <c r="G192" s="54">
        <f t="shared" si="5"/>
        <v>6.3013280707118965E-2</v>
      </c>
    </row>
    <row r="193" spans="1:7" ht="12.75" hidden="1" customHeight="1">
      <c r="A193" s="55" t="s">
        <v>403</v>
      </c>
      <c r="B193" s="56" t="s">
        <v>388</v>
      </c>
      <c r="C193" s="57" t="s">
        <v>624</v>
      </c>
      <c r="D193" s="53">
        <v>165600</v>
      </c>
      <c r="E193" s="53">
        <v>22945.77</v>
      </c>
      <c r="F193" s="53">
        <f t="shared" si="4"/>
        <v>142654.23000000001</v>
      </c>
      <c r="G193" s="54">
        <f t="shared" si="5"/>
        <v>0.13856141304347827</v>
      </c>
    </row>
    <row r="194" spans="1:7" ht="12.75" hidden="1" customHeight="1">
      <c r="A194" s="55" t="s">
        <v>405</v>
      </c>
      <c r="B194" s="56" t="s">
        <v>388</v>
      </c>
      <c r="C194" s="57" t="s">
        <v>625</v>
      </c>
      <c r="D194" s="53">
        <v>40000</v>
      </c>
      <c r="E194" s="53">
        <v>10148.799999999999</v>
      </c>
      <c r="F194" s="53">
        <f t="shared" si="4"/>
        <v>29851.200000000001</v>
      </c>
      <c r="G194" s="54">
        <f t="shared" si="5"/>
        <v>0.25372</v>
      </c>
    </row>
    <row r="195" spans="1:7" ht="12.75" hidden="1" customHeight="1">
      <c r="A195" s="55" t="s">
        <v>407</v>
      </c>
      <c r="B195" s="56" t="s">
        <v>388</v>
      </c>
      <c r="C195" s="57" t="s">
        <v>626</v>
      </c>
      <c r="D195" s="53">
        <v>2377500</v>
      </c>
      <c r="E195" s="53">
        <v>302064.71000000002</v>
      </c>
      <c r="F195" s="53">
        <f t="shared" si="4"/>
        <v>2075435.29</v>
      </c>
      <c r="G195" s="54">
        <f t="shared" si="5"/>
        <v>0.12705140273396426</v>
      </c>
    </row>
    <row r="196" spans="1:7" ht="12.75" hidden="1" customHeight="1">
      <c r="A196" s="55" t="s">
        <v>409</v>
      </c>
      <c r="B196" s="56" t="s">
        <v>388</v>
      </c>
      <c r="C196" s="57" t="s">
        <v>627</v>
      </c>
      <c r="D196" s="53">
        <v>25000</v>
      </c>
      <c r="E196" s="53">
        <v>5918.98</v>
      </c>
      <c r="F196" s="53">
        <f t="shared" si="4"/>
        <v>19081.02</v>
      </c>
      <c r="G196" s="54">
        <f t="shared" si="5"/>
        <v>0.23675919999999998</v>
      </c>
    </row>
    <row r="197" spans="1:7" ht="12.75" hidden="1" customHeight="1">
      <c r="A197" s="55" t="s">
        <v>411</v>
      </c>
      <c r="B197" s="56" t="s">
        <v>388</v>
      </c>
      <c r="C197" s="57" t="s">
        <v>628</v>
      </c>
      <c r="D197" s="53">
        <v>1879100</v>
      </c>
      <c r="E197" s="53">
        <v>35609.58</v>
      </c>
      <c r="F197" s="53">
        <f t="shared" si="4"/>
        <v>1843490.42</v>
      </c>
      <c r="G197" s="54">
        <f t="shared" si="5"/>
        <v>1.8950337927731362E-2</v>
      </c>
    </row>
    <row r="198" spans="1:7" ht="12.75" hidden="1" customHeight="1">
      <c r="A198" s="55" t="s">
        <v>413</v>
      </c>
      <c r="B198" s="56" t="s">
        <v>388</v>
      </c>
      <c r="C198" s="57" t="s">
        <v>629</v>
      </c>
      <c r="D198" s="53">
        <v>7332896.5199999996</v>
      </c>
      <c r="E198" s="53">
        <v>368135.22</v>
      </c>
      <c r="F198" s="53">
        <f t="shared" si="4"/>
        <v>6964761.2999999998</v>
      </c>
      <c r="G198" s="54">
        <f t="shared" si="5"/>
        <v>5.020324765199332E-2</v>
      </c>
    </row>
    <row r="199" spans="1:7" ht="12.75" hidden="1" customHeight="1">
      <c r="A199" s="55" t="s">
        <v>431</v>
      </c>
      <c r="B199" s="56" t="s">
        <v>388</v>
      </c>
      <c r="C199" s="57" t="s">
        <v>630</v>
      </c>
      <c r="D199" s="53">
        <v>271100</v>
      </c>
      <c r="E199" s="53">
        <v>10044</v>
      </c>
      <c r="F199" s="53">
        <f t="shared" si="4"/>
        <v>261056</v>
      </c>
      <c r="G199" s="54">
        <f t="shared" si="5"/>
        <v>3.7049059387679821E-2</v>
      </c>
    </row>
    <row r="200" spans="1:7" ht="12.75" hidden="1" customHeight="1">
      <c r="A200" s="55" t="s">
        <v>433</v>
      </c>
      <c r="B200" s="56" t="s">
        <v>388</v>
      </c>
      <c r="C200" s="57" t="s">
        <v>631</v>
      </c>
      <c r="D200" s="53">
        <v>531900</v>
      </c>
      <c r="E200" s="53">
        <v>125593.5</v>
      </c>
      <c r="F200" s="53">
        <f t="shared" si="4"/>
        <v>406306.5</v>
      </c>
      <c r="G200" s="54">
        <f t="shared" si="5"/>
        <v>0.23612239142695995</v>
      </c>
    </row>
    <row r="201" spans="1:7" ht="12.75" hidden="1" customHeight="1">
      <c r="A201" s="55" t="s">
        <v>435</v>
      </c>
      <c r="B201" s="56" t="s">
        <v>388</v>
      </c>
      <c r="C201" s="57" t="s">
        <v>632</v>
      </c>
      <c r="D201" s="53">
        <v>177400</v>
      </c>
      <c r="E201" s="53">
        <v>1700</v>
      </c>
      <c r="F201" s="53">
        <f t="shared" ref="F201:F264" si="6">D201-E201</f>
        <v>175700</v>
      </c>
      <c r="G201" s="54">
        <f t="shared" ref="G201:G264" si="7">E201/D201</f>
        <v>9.5828635851183761E-3</v>
      </c>
    </row>
    <row r="202" spans="1:7" ht="12.75" hidden="1" customHeight="1">
      <c r="A202" s="55" t="s">
        <v>437</v>
      </c>
      <c r="B202" s="56" t="s">
        <v>388</v>
      </c>
      <c r="C202" s="57" t="s">
        <v>633</v>
      </c>
      <c r="D202" s="53">
        <v>354500</v>
      </c>
      <c r="E202" s="53">
        <v>123893.5</v>
      </c>
      <c r="F202" s="53">
        <f t="shared" si="6"/>
        <v>230606.5</v>
      </c>
      <c r="G202" s="54">
        <f t="shared" si="7"/>
        <v>0.34948801128349788</v>
      </c>
    </row>
    <row r="203" spans="1:7" ht="12.75" hidden="1" customHeight="1">
      <c r="A203" s="55" t="s">
        <v>510</v>
      </c>
      <c r="B203" s="56" t="s">
        <v>388</v>
      </c>
      <c r="C203" s="57" t="s">
        <v>634</v>
      </c>
      <c r="D203" s="53">
        <v>125500</v>
      </c>
      <c r="E203" s="53">
        <v>15000</v>
      </c>
      <c r="F203" s="53">
        <f t="shared" si="6"/>
        <v>110500</v>
      </c>
      <c r="G203" s="54">
        <f t="shared" si="7"/>
        <v>0.11952191235059761</v>
      </c>
    </row>
    <row r="204" spans="1:7" ht="22.5" hidden="1" customHeight="1">
      <c r="A204" s="55" t="s">
        <v>512</v>
      </c>
      <c r="B204" s="56" t="s">
        <v>388</v>
      </c>
      <c r="C204" s="57" t="s">
        <v>635</v>
      </c>
      <c r="D204" s="53">
        <v>125500</v>
      </c>
      <c r="E204" s="53">
        <v>15000</v>
      </c>
      <c r="F204" s="53">
        <f t="shared" si="6"/>
        <v>110500</v>
      </c>
      <c r="G204" s="54">
        <f t="shared" si="7"/>
        <v>0.11952191235059761</v>
      </c>
    </row>
    <row r="205" spans="1:7" ht="22.5" hidden="1" customHeight="1">
      <c r="A205" s="55" t="s">
        <v>514</v>
      </c>
      <c r="B205" s="56" t="s">
        <v>388</v>
      </c>
      <c r="C205" s="57" t="s">
        <v>636</v>
      </c>
      <c r="D205" s="53">
        <v>125500</v>
      </c>
      <c r="E205" s="53">
        <v>15000</v>
      </c>
      <c r="F205" s="53">
        <f t="shared" si="6"/>
        <v>110500</v>
      </c>
      <c r="G205" s="54">
        <f t="shared" si="7"/>
        <v>0.11952191235059761</v>
      </c>
    </row>
    <row r="206" spans="1:7" ht="12.75" hidden="1" customHeight="1">
      <c r="A206" s="55" t="s">
        <v>391</v>
      </c>
      <c r="B206" s="56" t="s">
        <v>388</v>
      </c>
      <c r="C206" s="57" t="s">
        <v>637</v>
      </c>
      <c r="D206" s="53">
        <v>125500</v>
      </c>
      <c r="E206" s="53">
        <v>15000</v>
      </c>
      <c r="F206" s="53">
        <f t="shared" si="6"/>
        <v>110500</v>
      </c>
      <c r="G206" s="54">
        <f t="shared" si="7"/>
        <v>0.11952191235059761</v>
      </c>
    </row>
    <row r="207" spans="1:7" ht="12.75" hidden="1" customHeight="1">
      <c r="A207" s="55" t="s">
        <v>425</v>
      </c>
      <c r="B207" s="56" t="s">
        <v>388</v>
      </c>
      <c r="C207" s="57" t="s">
        <v>638</v>
      </c>
      <c r="D207" s="53">
        <v>125500</v>
      </c>
      <c r="E207" s="53">
        <v>15000</v>
      </c>
      <c r="F207" s="53">
        <f t="shared" si="6"/>
        <v>110500</v>
      </c>
      <c r="G207" s="54">
        <f t="shared" si="7"/>
        <v>0.11952191235059761</v>
      </c>
    </row>
    <row r="208" spans="1:7" ht="12.75" hidden="1" customHeight="1">
      <c r="A208" s="55" t="s">
        <v>427</v>
      </c>
      <c r="B208" s="56" t="s">
        <v>388</v>
      </c>
      <c r="C208" s="57" t="s">
        <v>639</v>
      </c>
      <c r="D208" s="53">
        <v>15000</v>
      </c>
      <c r="E208" s="53">
        <v>15000</v>
      </c>
      <c r="F208" s="53">
        <f t="shared" si="6"/>
        <v>0</v>
      </c>
      <c r="G208" s="54">
        <f t="shared" si="7"/>
        <v>1</v>
      </c>
    </row>
    <row r="209" spans="1:7" ht="22.5" hidden="1" customHeight="1">
      <c r="A209" s="55" t="s">
        <v>429</v>
      </c>
      <c r="B209" s="56" t="s">
        <v>388</v>
      </c>
      <c r="C209" s="57" t="s">
        <v>640</v>
      </c>
      <c r="D209" s="53">
        <v>110500</v>
      </c>
      <c r="E209" s="53">
        <v>0</v>
      </c>
      <c r="F209" s="53">
        <f t="shared" si="6"/>
        <v>110500</v>
      </c>
      <c r="G209" s="54">
        <f t="shared" si="7"/>
        <v>0</v>
      </c>
    </row>
    <row r="210" spans="1:7" ht="12.75" hidden="1" customHeight="1">
      <c r="A210" s="55" t="s">
        <v>569</v>
      </c>
      <c r="B210" s="56" t="s">
        <v>388</v>
      </c>
      <c r="C210" s="57" t="s">
        <v>641</v>
      </c>
      <c r="D210" s="53">
        <v>0</v>
      </c>
      <c r="E210" s="53">
        <v>0</v>
      </c>
      <c r="F210" s="53">
        <f t="shared" si="6"/>
        <v>0</v>
      </c>
      <c r="G210" s="54">
        <v>0</v>
      </c>
    </row>
    <row r="211" spans="1:7" ht="12.75" hidden="1" customHeight="1">
      <c r="A211" s="55" t="s">
        <v>642</v>
      </c>
      <c r="B211" s="56" t="s">
        <v>388</v>
      </c>
      <c r="C211" s="57" t="s">
        <v>643</v>
      </c>
      <c r="D211" s="53">
        <v>0</v>
      </c>
      <c r="E211" s="53">
        <v>0</v>
      </c>
      <c r="F211" s="53">
        <f t="shared" si="6"/>
        <v>0</v>
      </c>
      <c r="G211" s="54">
        <v>0</v>
      </c>
    </row>
    <row r="212" spans="1:7" ht="12.75" hidden="1" customHeight="1">
      <c r="A212" s="55" t="s">
        <v>391</v>
      </c>
      <c r="B212" s="56" t="s">
        <v>388</v>
      </c>
      <c r="C212" s="57" t="s">
        <v>644</v>
      </c>
      <c r="D212" s="53">
        <v>0</v>
      </c>
      <c r="E212" s="53">
        <v>0</v>
      </c>
      <c r="F212" s="53">
        <f t="shared" si="6"/>
        <v>0</v>
      </c>
      <c r="G212" s="54">
        <v>0</v>
      </c>
    </row>
    <row r="213" spans="1:7" ht="12.75" hidden="1" customHeight="1">
      <c r="A213" s="55" t="s">
        <v>421</v>
      </c>
      <c r="B213" s="56" t="s">
        <v>388</v>
      </c>
      <c r="C213" s="57" t="s">
        <v>645</v>
      </c>
      <c r="D213" s="53">
        <v>0</v>
      </c>
      <c r="E213" s="53">
        <v>0</v>
      </c>
      <c r="F213" s="53">
        <f t="shared" si="6"/>
        <v>0</v>
      </c>
      <c r="G213" s="54">
        <v>0</v>
      </c>
    </row>
    <row r="214" spans="1:7" ht="22.5" hidden="1" customHeight="1">
      <c r="A214" s="55" t="s">
        <v>423</v>
      </c>
      <c r="B214" s="56" t="s">
        <v>388</v>
      </c>
      <c r="C214" s="57" t="s">
        <v>646</v>
      </c>
      <c r="D214" s="53">
        <v>0</v>
      </c>
      <c r="E214" s="53">
        <v>0</v>
      </c>
      <c r="F214" s="53">
        <f t="shared" si="6"/>
        <v>0</v>
      </c>
      <c r="G214" s="54">
        <v>0</v>
      </c>
    </row>
    <row r="215" spans="1:7" ht="22.5" hidden="1" customHeight="1">
      <c r="A215" s="55" t="s">
        <v>647</v>
      </c>
      <c r="B215" s="56" t="s">
        <v>388</v>
      </c>
      <c r="C215" s="57" t="s">
        <v>648</v>
      </c>
      <c r="D215" s="53">
        <v>5500000</v>
      </c>
      <c r="E215" s="53">
        <v>527806.35</v>
      </c>
      <c r="F215" s="53">
        <f t="shared" si="6"/>
        <v>4972193.6500000004</v>
      </c>
      <c r="G215" s="54">
        <f t="shared" si="7"/>
        <v>9.5964790909090908E-2</v>
      </c>
    </row>
    <row r="216" spans="1:7" ht="12.75" hidden="1" customHeight="1">
      <c r="A216" s="55" t="s">
        <v>649</v>
      </c>
      <c r="B216" s="56" t="s">
        <v>388</v>
      </c>
      <c r="C216" s="57" t="s">
        <v>650</v>
      </c>
      <c r="D216" s="53">
        <v>5400000</v>
      </c>
      <c r="E216" s="53">
        <v>527806.35</v>
      </c>
      <c r="F216" s="53">
        <f t="shared" si="6"/>
        <v>4872193.6500000004</v>
      </c>
      <c r="G216" s="54">
        <f t="shared" si="7"/>
        <v>9.7741916666666664E-2</v>
      </c>
    </row>
    <row r="217" spans="1:7" ht="45" hidden="1" customHeight="1">
      <c r="A217" s="55" t="s">
        <v>651</v>
      </c>
      <c r="B217" s="56" t="s">
        <v>388</v>
      </c>
      <c r="C217" s="57" t="s">
        <v>652</v>
      </c>
      <c r="D217" s="53">
        <v>5400000</v>
      </c>
      <c r="E217" s="53">
        <v>527806.35</v>
      </c>
      <c r="F217" s="53">
        <f t="shared" si="6"/>
        <v>4872193.6500000004</v>
      </c>
      <c r="G217" s="54">
        <f t="shared" si="7"/>
        <v>9.7741916666666664E-2</v>
      </c>
    </row>
    <row r="218" spans="1:7" ht="12.75" hidden="1" customHeight="1">
      <c r="A218" s="55" t="s">
        <v>391</v>
      </c>
      <c r="B218" s="56" t="s">
        <v>388</v>
      </c>
      <c r="C218" s="57" t="s">
        <v>653</v>
      </c>
      <c r="D218" s="53">
        <v>5400000</v>
      </c>
      <c r="E218" s="53">
        <v>527806.35</v>
      </c>
      <c r="F218" s="53">
        <f t="shared" si="6"/>
        <v>4872193.6500000004</v>
      </c>
      <c r="G218" s="54">
        <f t="shared" si="7"/>
        <v>9.7741916666666664E-2</v>
      </c>
    </row>
    <row r="219" spans="1:7" ht="12.75" hidden="1" customHeight="1">
      <c r="A219" s="55" t="s">
        <v>415</v>
      </c>
      <c r="B219" s="56" t="s">
        <v>388</v>
      </c>
      <c r="C219" s="57" t="s">
        <v>654</v>
      </c>
      <c r="D219" s="53">
        <v>5400000</v>
      </c>
      <c r="E219" s="53">
        <v>527806.35</v>
      </c>
      <c r="F219" s="53">
        <f t="shared" si="6"/>
        <v>4872193.6500000004</v>
      </c>
      <c r="G219" s="54">
        <f t="shared" si="7"/>
        <v>9.7741916666666664E-2</v>
      </c>
    </row>
    <row r="220" spans="1:7" ht="22.5" hidden="1" customHeight="1">
      <c r="A220" s="55" t="s">
        <v>417</v>
      </c>
      <c r="B220" s="56" t="s">
        <v>388</v>
      </c>
      <c r="C220" s="57" t="s">
        <v>655</v>
      </c>
      <c r="D220" s="53">
        <v>5400000</v>
      </c>
      <c r="E220" s="53">
        <v>527806.35</v>
      </c>
      <c r="F220" s="53">
        <f t="shared" si="6"/>
        <v>4872193.6500000004</v>
      </c>
      <c r="G220" s="54">
        <f t="shared" si="7"/>
        <v>9.7741916666666664E-2</v>
      </c>
    </row>
    <row r="221" spans="1:7" ht="22.5" hidden="1" customHeight="1">
      <c r="A221" s="55" t="s">
        <v>656</v>
      </c>
      <c r="B221" s="56" t="s">
        <v>388</v>
      </c>
      <c r="C221" s="57" t="s">
        <v>657</v>
      </c>
      <c r="D221" s="53">
        <v>100000</v>
      </c>
      <c r="E221" s="53">
        <v>0</v>
      </c>
      <c r="F221" s="53">
        <f t="shared" si="6"/>
        <v>100000</v>
      </c>
      <c r="G221" s="54">
        <f t="shared" si="7"/>
        <v>0</v>
      </c>
    </row>
    <row r="222" spans="1:7" ht="12.75" hidden="1" customHeight="1">
      <c r="A222" s="55" t="s">
        <v>391</v>
      </c>
      <c r="B222" s="56" t="s">
        <v>388</v>
      </c>
      <c r="C222" s="57" t="s">
        <v>658</v>
      </c>
      <c r="D222" s="53">
        <v>100000</v>
      </c>
      <c r="E222" s="53">
        <v>0</v>
      </c>
      <c r="F222" s="53">
        <f t="shared" si="6"/>
        <v>100000</v>
      </c>
      <c r="G222" s="54">
        <f t="shared" si="7"/>
        <v>0</v>
      </c>
    </row>
    <row r="223" spans="1:7" ht="12.75" hidden="1" customHeight="1">
      <c r="A223" s="55" t="s">
        <v>415</v>
      </c>
      <c r="B223" s="56" t="s">
        <v>388</v>
      </c>
      <c r="C223" s="57" t="s">
        <v>659</v>
      </c>
      <c r="D223" s="53">
        <v>100000</v>
      </c>
      <c r="E223" s="53">
        <v>0</v>
      </c>
      <c r="F223" s="53">
        <f t="shared" si="6"/>
        <v>100000</v>
      </c>
      <c r="G223" s="54">
        <f t="shared" si="7"/>
        <v>0</v>
      </c>
    </row>
    <row r="224" spans="1:7" ht="22.5" hidden="1" customHeight="1">
      <c r="A224" s="55" t="s">
        <v>419</v>
      </c>
      <c r="B224" s="56" t="s">
        <v>388</v>
      </c>
      <c r="C224" s="57" t="s">
        <v>660</v>
      </c>
      <c r="D224" s="53">
        <v>100000</v>
      </c>
      <c r="E224" s="53">
        <v>0</v>
      </c>
      <c r="F224" s="53">
        <f t="shared" si="6"/>
        <v>100000</v>
      </c>
      <c r="G224" s="54">
        <f t="shared" si="7"/>
        <v>0</v>
      </c>
    </row>
    <row r="225" spans="1:7" ht="12.75" hidden="1" customHeight="1">
      <c r="A225" s="55" t="s">
        <v>519</v>
      </c>
      <c r="B225" s="56" t="s">
        <v>388</v>
      </c>
      <c r="C225" s="57" t="s">
        <v>661</v>
      </c>
      <c r="D225" s="53">
        <v>21396146.620000001</v>
      </c>
      <c r="E225" s="53">
        <v>20041799.68</v>
      </c>
      <c r="F225" s="53">
        <f t="shared" si="6"/>
        <v>1354346.9400000013</v>
      </c>
      <c r="G225" s="54">
        <f t="shared" si="7"/>
        <v>0.936701361976365</v>
      </c>
    </row>
    <row r="226" spans="1:7" ht="12.75" hidden="1" customHeight="1">
      <c r="A226" s="55" t="s">
        <v>662</v>
      </c>
      <c r="B226" s="56" t="s">
        <v>388</v>
      </c>
      <c r="C226" s="57" t="s">
        <v>663</v>
      </c>
      <c r="D226" s="53">
        <v>20000046.620000001</v>
      </c>
      <c r="E226" s="53">
        <v>18997171.68</v>
      </c>
      <c r="F226" s="53">
        <f t="shared" si="6"/>
        <v>1002874.9400000013</v>
      </c>
      <c r="G226" s="54">
        <f t="shared" si="7"/>
        <v>0.94985636988480171</v>
      </c>
    </row>
    <row r="227" spans="1:7" ht="67.5" hidden="1" customHeight="1">
      <c r="A227" s="55" t="s">
        <v>664</v>
      </c>
      <c r="B227" s="56" t="s">
        <v>388</v>
      </c>
      <c r="C227" s="57" t="s">
        <v>665</v>
      </c>
      <c r="D227" s="53">
        <v>20000046.620000001</v>
      </c>
      <c r="E227" s="53">
        <v>18997171.68</v>
      </c>
      <c r="F227" s="53">
        <f t="shared" si="6"/>
        <v>1002874.9400000013</v>
      </c>
      <c r="G227" s="54">
        <f t="shared" si="7"/>
        <v>0.94985636988480171</v>
      </c>
    </row>
    <row r="228" spans="1:7" ht="12.75" hidden="1" customHeight="1">
      <c r="A228" s="55" t="s">
        <v>391</v>
      </c>
      <c r="B228" s="56" t="s">
        <v>388</v>
      </c>
      <c r="C228" s="57" t="s">
        <v>666</v>
      </c>
      <c r="D228" s="53">
        <v>20000046.620000001</v>
      </c>
      <c r="E228" s="53">
        <v>18997171.68</v>
      </c>
      <c r="F228" s="53">
        <f t="shared" si="6"/>
        <v>1002874.9400000013</v>
      </c>
      <c r="G228" s="54">
        <f t="shared" si="7"/>
        <v>0.94985636988480171</v>
      </c>
    </row>
    <row r="229" spans="1:7" ht="12.75" hidden="1" customHeight="1">
      <c r="A229" s="55" t="s">
        <v>431</v>
      </c>
      <c r="B229" s="56" t="s">
        <v>388</v>
      </c>
      <c r="C229" s="57" t="s">
        <v>667</v>
      </c>
      <c r="D229" s="53">
        <v>20000046.620000001</v>
      </c>
      <c r="E229" s="53">
        <v>18997171.68</v>
      </c>
      <c r="F229" s="53">
        <f t="shared" si="6"/>
        <v>1002874.9400000013</v>
      </c>
      <c r="G229" s="54">
        <f t="shared" si="7"/>
        <v>0.94985636988480171</v>
      </c>
    </row>
    <row r="230" spans="1:7" ht="12.75" hidden="1" customHeight="1">
      <c r="A230" s="55" t="s">
        <v>521</v>
      </c>
      <c r="B230" s="56" t="s">
        <v>388</v>
      </c>
      <c r="C230" s="57" t="s">
        <v>668</v>
      </c>
      <c r="D230" s="53">
        <v>1396100</v>
      </c>
      <c r="E230" s="53">
        <v>1044628</v>
      </c>
      <c r="F230" s="53">
        <f t="shared" si="6"/>
        <v>351472</v>
      </c>
      <c r="G230" s="54">
        <f t="shared" si="7"/>
        <v>0.74824726022491228</v>
      </c>
    </row>
    <row r="231" spans="1:7" ht="12.75" hidden="1" customHeight="1">
      <c r="A231" s="55" t="s">
        <v>527</v>
      </c>
      <c r="B231" s="56" t="s">
        <v>388</v>
      </c>
      <c r="C231" s="57" t="s">
        <v>669</v>
      </c>
      <c r="D231" s="53">
        <v>1130600</v>
      </c>
      <c r="E231" s="53">
        <v>872628</v>
      </c>
      <c r="F231" s="53">
        <f t="shared" si="6"/>
        <v>257972</v>
      </c>
      <c r="G231" s="54">
        <f t="shared" si="7"/>
        <v>0.77182734831063149</v>
      </c>
    </row>
    <row r="232" spans="1:7" ht="12.75" hidden="1" customHeight="1">
      <c r="A232" s="55" t="s">
        <v>391</v>
      </c>
      <c r="B232" s="56" t="s">
        <v>388</v>
      </c>
      <c r="C232" s="57" t="s">
        <v>670</v>
      </c>
      <c r="D232" s="53">
        <v>1130600</v>
      </c>
      <c r="E232" s="53">
        <v>872628</v>
      </c>
      <c r="F232" s="53">
        <f t="shared" si="6"/>
        <v>257972</v>
      </c>
      <c r="G232" s="54">
        <f t="shared" si="7"/>
        <v>0.77182734831063149</v>
      </c>
    </row>
    <row r="233" spans="1:7" ht="12.75" hidden="1" customHeight="1">
      <c r="A233" s="55" t="s">
        <v>431</v>
      </c>
      <c r="B233" s="56" t="s">
        <v>388</v>
      </c>
      <c r="C233" s="57" t="s">
        <v>671</v>
      </c>
      <c r="D233" s="53">
        <v>1130600</v>
      </c>
      <c r="E233" s="53">
        <v>872628</v>
      </c>
      <c r="F233" s="53">
        <f t="shared" si="6"/>
        <v>257972</v>
      </c>
      <c r="G233" s="54">
        <f t="shared" si="7"/>
        <v>0.77182734831063149</v>
      </c>
    </row>
    <row r="234" spans="1:7" ht="12.75" hidden="1" customHeight="1">
      <c r="A234" s="55" t="s">
        <v>672</v>
      </c>
      <c r="B234" s="56" t="s">
        <v>388</v>
      </c>
      <c r="C234" s="57" t="s">
        <v>673</v>
      </c>
      <c r="D234" s="53">
        <v>265500</v>
      </c>
      <c r="E234" s="53">
        <v>172000</v>
      </c>
      <c r="F234" s="53">
        <f t="shared" si="6"/>
        <v>93500</v>
      </c>
      <c r="G234" s="54">
        <f t="shared" si="7"/>
        <v>0.64783427495291901</v>
      </c>
    </row>
    <row r="235" spans="1:7" ht="12.75" hidden="1" customHeight="1">
      <c r="A235" s="55" t="s">
        <v>391</v>
      </c>
      <c r="B235" s="56" t="s">
        <v>388</v>
      </c>
      <c r="C235" s="57" t="s">
        <v>674</v>
      </c>
      <c r="D235" s="53">
        <v>265500</v>
      </c>
      <c r="E235" s="53">
        <v>172000</v>
      </c>
      <c r="F235" s="53">
        <f t="shared" si="6"/>
        <v>93500</v>
      </c>
      <c r="G235" s="54">
        <f t="shared" si="7"/>
        <v>0.64783427495291901</v>
      </c>
    </row>
    <row r="236" spans="1:7" ht="12.75" hidden="1" customHeight="1">
      <c r="A236" s="55" t="s">
        <v>431</v>
      </c>
      <c r="B236" s="56" t="s">
        <v>388</v>
      </c>
      <c r="C236" s="57" t="s">
        <v>675</v>
      </c>
      <c r="D236" s="53">
        <v>265500</v>
      </c>
      <c r="E236" s="53">
        <v>172000</v>
      </c>
      <c r="F236" s="53">
        <f t="shared" si="6"/>
        <v>93500</v>
      </c>
      <c r="G236" s="54">
        <f t="shared" si="7"/>
        <v>0.64783427495291901</v>
      </c>
    </row>
    <row r="237" spans="1:7" ht="12.75" customHeight="1">
      <c r="A237" s="68" t="s">
        <v>676</v>
      </c>
      <c r="B237" s="69" t="s">
        <v>388</v>
      </c>
      <c r="C237" s="70" t="s">
        <v>677</v>
      </c>
      <c r="D237" s="63">
        <v>1158310</v>
      </c>
      <c r="E237" s="63">
        <v>179106.29</v>
      </c>
      <c r="F237" s="63">
        <f t="shared" si="6"/>
        <v>979203.71</v>
      </c>
      <c r="G237" s="64">
        <f t="shared" si="7"/>
        <v>0.15462725004532465</v>
      </c>
    </row>
    <row r="238" spans="1:7" ht="12.75" hidden="1" customHeight="1">
      <c r="A238" s="55" t="s">
        <v>391</v>
      </c>
      <c r="B238" s="56" t="s">
        <v>388</v>
      </c>
      <c r="C238" s="57" t="s">
        <v>678</v>
      </c>
      <c r="D238" s="53">
        <v>1158310</v>
      </c>
      <c r="E238" s="53">
        <v>179106.29</v>
      </c>
      <c r="F238" s="53">
        <f t="shared" si="6"/>
        <v>979203.71</v>
      </c>
      <c r="G238" s="54">
        <f t="shared" si="7"/>
        <v>0.15462725004532465</v>
      </c>
    </row>
    <row r="239" spans="1:7" ht="12.75" hidden="1" customHeight="1">
      <c r="A239" s="55" t="s">
        <v>393</v>
      </c>
      <c r="B239" s="56" t="s">
        <v>388</v>
      </c>
      <c r="C239" s="57" t="s">
        <v>679</v>
      </c>
      <c r="D239" s="53">
        <v>1153600</v>
      </c>
      <c r="E239" s="53">
        <v>179106.29</v>
      </c>
      <c r="F239" s="53">
        <f t="shared" si="6"/>
        <v>974493.71</v>
      </c>
      <c r="G239" s="54">
        <f t="shared" si="7"/>
        <v>0.15525857316227462</v>
      </c>
    </row>
    <row r="240" spans="1:7" ht="12.75" hidden="1" customHeight="1">
      <c r="A240" s="55" t="s">
        <v>395</v>
      </c>
      <c r="B240" s="56" t="s">
        <v>388</v>
      </c>
      <c r="C240" s="57" t="s">
        <v>680</v>
      </c>
      <c r="D240" s="53">
        <v>856100</v>
      </c>
      <c r="E240" s="53">
        <v>140248.46</v>
      </c>
      <c r="F240" s="53">
        <f t="shared" si="6"/>
        <v>715851.54</v>
      </c>
      <c r="G240" s="54">
        <f t="shared" si="7"/>
        <v>0.16382252073355916</v>
      </c>
    </row>
    <row r="241" spans="1:7" ht="12.75" hidden="1" customHeight="1">
      <c r="A241" s="55" t="s">
        <v>397</v>
      </c>
      <c r="B241" s="56" t="s">
        <v>388</v>
      </c>
      <c r="C241" s="57" t="s">
        <v>681</v>
      </c>
      <c r="D241" s="53">
        <v>39900</v>
      </c>
      <c r="E241" s="53">
        <v>0</v>
      </c>
      <c r="F241" s="53">
        <f t="shared" si="6"/>
        <v>39900</v>
      </c>
      <c r="G241" s="54">
        <f t="shared" si="7"/>
        <v>0</v>
      </c>
    </row>
    <row r="242" spans="1:7" ht="12.75" hidden="1" customHeight="1">
      <c r="A242" s="55" t="s">
        <v>399</v>
      </c>
      <c r="B242" s="56" t="s">
        <v>388</v>
      </c>
      <c r="C242" s="57" t="s">
        <v>682</v>
      </c>
      <c r="D242" s="53">
        <v>257600</v>
      </c>
      <c r="E242" s="53">
        <v>38857.83</v>
      </c>
      <c r="F242" s="53">
        <f t="shared" si="6"/>
        <v>218742.16999999998</v>
      </c>
      <c r="G242" s="54">
        <f t="shared" si="7"/>
        <v>0.15084561335403726</v>
      </c>
    </row>
    <row r="243" spans="1:7" ht="12.75" hidden="1" customHeight="1">
      <c r="A243" s="55" t="s">
        <v>401</v>
      </c>
      <c r="B243" s="56" t="s">
        <v>388</v>
      </c>
      <c r="C243" s="57" t="s">
        <v>683</v>
      </c>
      <c r="D243" s="53">
        <v>4710</v>
      </c>
      <c r="E243" s="53">
        <v>0</v>
      </c>
      <c r="F243" s="53">
        <f t="shared" si="6"/>
        <v>4710</v>
      </c>
      <c r="G243" s="54">
        <f t="shared" si="7"/>
        <v>0</v>
      </c>
    </row>
    <row r="244" spans="1:7" ht="12.75" hidden="1" customHeight="1">
      <c r="A244" s="55" t="s">
        <v>405</v>
      </c>
      <c r="B244" s="56" t="s">
        <v>388</v>
      </c>
      <c r="C244" s="57" t="s">
        <v>684</v>
      </c>
      <c r="D244" s="53">
        <v>1000</v>
      </c>
      <c r="E244" s="53">
        <v>0</v>
      </c>
      <c r="F244" s="53">
        <f t="shared" si="6"/>
        <v>1000</v>
      </c>
      <c r="G244" s="54">
        <f t="shared" si="7"/>
        <v>0</v>
      </c>
    </row>
    <row r="245" spans="1:7" ht="12.75" hidden="1" customHeight="1">
      <c r="A245" s="55" t="s">
        <v>407</v>
      </c>
      <c r="B245" s="56" t="s">
        <v>388</v>
      </c>
      <c r="C245" s="57" t="s">
        <v>685</v>
      </c>
      <c r="D245" s="53">
        <v>3710</v>
      </c>
      <c r="E245" s="53">
        <v>0</v>
      </c>
      <c r="F245" s="53">
        <f t="shared" si="6"/>
        <v>3710</v>
      </c>
      <c r="G245" s="54">
        <f t="shared" si="7"/>
        <v>0</v>
      </c>
    </row>
    <row r="246" spans="1:7" ht="12.75" hidden="1" customHeight="1">
      <c r="A246" s="55" t="s">
        <v>421</v>
      </c>
      <c r="B246" s="56" t="s">
        <v>388</v>
      </c>
      <c r="C246" s="57" t="s">
        <v>686</v>
      </c>
      <c r="D246" s="53">
        <v>0</v>
      </c>
      <c r="E246" s="53">
        <v>0</v>
      </c>
      <c r="F246" s="53">
        <f t="shared" si="6"/>
        <v>0</v>
      </c>
      <c r="G246" s="54">
        <v>0</v>
      </c>
    </row>
    <row r="247" spans="1:7" ht="22.5" hidden="1" customHeight="1">
      <c r="A247" s="55" t="s">
        <v>423</v>
      </c>
      <c r="B247" s="56" t="s">
        <v>388</v>
      </c>
      <c r="C247" s="57" t="s">
        <v>687</v>
      </c>
      <c r="D247" s="53">
        <v>0</v>
      </c>
      <c r="E247" s="53">
        <v>0</v>
      </c>
      <c r="F247" s="53">
        <f t="shared" si="6"/>
        <v>0</v>
      </c>
      <c r="G247" s="54">
        <v>0</v>
      </c>
    </row>
    <row r="248" spans="1:7" ht="12.75" hidden="1" customHeight="1">
      <c r="A248" s="55" t="s">
        <v>688</v>
      </c>
      <c r="B248" s="56" t="s">
        <v>388</v>
      </c>
      <c r="C248" s="57" t="s">
        <v>689</v>
      </c>
      <c r="D248" s="53">
        <v>1158310</v>
      </c>
      <c r="E248" s="53">
        <v>179106.29</v>
      </c>
      <c r="F248" s="53">
        <f t="shared" si="6"/>
        <v>979203.71</v>
      </c>
      <c r="G248" s="54">
        <f t="shared" si="7"/>
        <v>0.15462725004532465</v>
      </c>
    </row>
    <row r="249" spans="1:7" ht="45" hidden="1" customHeight="1">
      <c r="A249" s="55" t="s">
        <v>441</v>
      </c>
      <c r="B249" s="56" t="s">
        <v>388</v>
      </c>
      <c r="C249" s="57" t="s">
        <v>690</v>
      </c>
      <c r="D249" s="53">
        <v>1153600</v>
      </c>
      <c r="E249" s="53">
        <v>179106.29</v>
      </c>
      <c r="F249" s="53">
        <f t="shared" si="6"/>
        <v>974493.71</v>
      </c>
      <c r="G249" s="54">
        <f t="shared" si="7"/>
        <v>0.15525857316227462</v>
      </c>
    </row>
    <row r="250" spans="1:7" ht="22.5" hidden="1" customHeight="1">
      <c r="A250" s="55" t="s">
        <v>443</v>
      </c>
      <c r="B250" s="56" t="s">
        <v>388</v>
      </c>
      <c r="C250" s="57" t="s">
        <v>691</v>
      </c>
      <c r="D250" s="53">
        <v>1153600</v>
      </c>
      <c r="E250" s="53">
        <v>179106.29</v>
      </c>
      <c r="F250" s="53">
        <f t="shared" si="6"/>
        <v>974493.71</v>
      </c>
      <c r="G250" s="54">
        <f t="shared" si="7"/>
        <v>0.15525857316227462</v>
      </c>
    </row>
    <row r="251" spans="1:7" ht="22.5" hidden="1" customHeight="1">
      <c r="A251" s="55" t="s">
        <v>445</v>
      </c>
      <c r="B251" s="56" t="s">
        <v>388</v>
      </c>
      <c r="C251" s="57" t="s">
        <v>692</v>
      </c>
      <c r="D251" s="53">
        <v>1113700</v>
      </c>
      <c r="E251" s="53">
        <v>179106.29</v>
      </c>
      <c r="F251" s="53">
        <f t="shared" si="6"/>
        <v>934593.71</v>
      </c>
      <c r="G251" s="54">
        <f t="shared" si="7"/>
        <v>0.16082094819071563</v>
      </c>
    </row>
    <row r="252" spans="1:7" ht="12.75" hidden="1" customHeight="1">
      <c r="A252" s="55" t="s">
        <v>391</v>
      </c>
      <c r="B252" s="56" t="s">
        <v>388</v>
      </c>
      <c r="C252" s="57" t="s">
        <v>693</v>
      </c>
      <c r="D252" s="53">
        <v>1113700</v>
      </c>
      <c r="E252" s="53">
        <v>179106.29</v>
      </c>
      <c r="F252" s="53">
        <f t="shared" si="6"/>
        <v>934593.71</v>
      </c>
      <c r="G252" s="54">
        <f t="shared" si="7"/>
        <v>0.16082094819071563</v>
      </c>
    </row>
    <row r="253" spans="1:7" ht="12.75" hidden="1" customHeight="1">
      <c r="A253" s="55" t="s">
        <v>393</v>
      </c>
      <c r="B253" s="56" t="s">
        <v>388</v>
      </c>
      <c r="C253" s="57" t="s">
        <v>694</v>
      </c>
      <c r="D253" s="53">
        <v>1113700</v>
      </c>
      <c r="E253" s="53">
        <v>179106.29</v>
      </c>
      <c r="F253" s="53">
        <f t="shared" si="6"/>
        <v>934593.71</v>
      </c>
      <c r="G253" s="54">
        <f t="shared" si="7"/>
        <v>0.16082094819071563</v>
      </c>
    </row>
    <row r="254" spans="1:7" ht="12.75" hidden="1" customHeight="1">
      <c r="A254" s="55" t="s">
        <v>395</v>
      </c>
      <c r="B254" s="56" t="s">
        <v>388</v>
      </c>
      <c r="C254" s="57" t="s">
        <v>695</v>
      </c>
      <c r="D254" s="53">
        <v>856100</v>
      </c>
      <c r="E254" s="53">
        <v>140248.46</v>
      </c>
      <c r="F254" s="53">
        <f t="shared" si="6"/>
        <v>715851.54</v>
      </c>
      <c r="G254" s="54">
        <f t="shared" si="7"/>
        <v>0.16382252073355916</v>
      </c>
    </row>
    <row r="255" spans="1:7" ht="12.75" hidden="1" customHeight="1">
      <c r="A255" s="55" t="s">
        <v>399</v>
      </c>
      <c r="B255" s="56" t="s">
        <v>388</v>
      </c>
      <c r="C255" s="57" t="s">
        <v>696</v>
      </c>
      <c r="D255" s="53">
        <v>257600</v>
      </c>
      <c r="E255" s="53">
        <v>38857.83</v>
      </c>
      <c r="F255" s="53">
        <f t="shared" si="6"/>
        <v>218742.16999999998</v>
      </c>
      <c r="G255" s="54">
        <f t="shared" si="7"/>
        <v>0.15084561335403726</v>
      </c>
    </row>
    <row r="256" spans="1:7" ht="22.5" hidden="1" customHeight="1">
      <c r="A256" s="55" t="s">
        <v>451</v>
      </c>
      <c r="B256" s="56" t="s">
        <v>388</v>
      </c>
      <c r="C256" s="57" t="s">
        <v>697</v>
      </c>
      <c r="D256" s="53">
        <v>39900</v>
      </c>
      <c r="E256" s="53">
        <v>0</v>
      </c>
      <c r="F256" s="53">
        <f t="shared" si="6"/>
        <v>39900</v>
      </c>
      <c r="G256" s="54">
        <f t="shared" si="7"/>
        <v>0</v>
      </c>
    </row>
    <row r="257" spans="1:7" ht="12.75" hidden="1" customHeight="1">
      <c r="A257" s="55" t="s">
        <v>391</v>
      </c>
      <c r="B257" s="56" t="s">
        <v>388</v>
      </c>
      <c r="C257" s="57" t="s">
        <v>698</v>
      </c>
      <c r="D257" s="53">
        <v>39900</v>
      </c>
      <c r="E257" s="53">
        <v>0</v>
      </c>
      <c r="F257" s="53">
        <f t="shared" si="6"/>
        <v>39900</v>
      </c>
      <c r="G257" s="54">
        <f t="shared" si="7"/>
        <v>0</v>
      </c>
    </row>
    <row r="258" spans="1:7" ht="12.75" hidden="1" customHeight="1">
      <c r="A258" s="55" t="s">
        <v>393</v>
      </c>
      <c r="B258" s="56" t="s">
        <v>388</v>
      </c>
      <c r="C258" s="57" t="s">
        <v>699</v>
      </c>
      <c r="D258" s="53">
        <v>39900</v>
      </c>
      <c r="E258" s="53">
        <v>0</v>
      </c>
      <c r="F258" s="53">
        <f t="shared" si="6"/>
        <v>39900</v>
      </c>
      <c r="G258" s="54">
        <f t="shared" si="7"/>
        <v>0</v>
      </c>
    </row>
    <row r="259" spans="1:7" ht="12.75" hidden="1" customHeight="1">
      <c r="A259" s="55" t="s">
        <v>397</v>
      </c>
      <c r="B259" s="56" t="s">
        <v>388</v>
      </c>
      <c r="C259" s="57" t="s">
        <v>700</v>
      </c>
      <c r="D259" s="53">
        <v>39900</v>
      </c>
      <c r="E259" s="53">
        <v>0</v>
      </c>
      <c r="F259" s="53">
        <f t="shared" si="6"/>
        <v>39900</v>
      </c>
      <c r="G259" s="54">
        <f t="shared" si="7"/>
        <v>0</v>
      </c>
    </row>
    <row r="260" spans="1:7" ht="22.5" hidden="1" customHeight="1">
      <c r="A260" s="55" t="s">
        <v>458</v>
      </c>
      <c r="B260" s="56" t="s">
        <v>388</v>
      </c>
      <c r="C260" s="57" t="s">
        <v>701</v>
      </c>
      <c r="D260" s="53">
        <v>4710</v>
      </c>
      <c r="E260" s="53">
        <v>0</v>
      </c>
      <c r="F260" s="53">
        <f t="shared" si="6"/>
        <v>4710</v>
      </c>
      <c r="G260" s="54">
        <f t="shared" si="7"/>
        <v>0</v>
      </c>
    </row>
    <row r="261" spans="1:7" ht="22.5" hidden="1" customHeight="1">
      <c r="A261" s="55" t="s">
        <v>460</v>
      </c>
      <c r="B261" s="56" t="s">
        <v>388</v>
      </c>
      <c r="C261" s="57" t="s">
        <v>702</v>
      </c>
      <c r="D261" s="53">
        <v>4710</v>
      </c>
      <c r="E261" s="53">
        <v>0</v>
      </c>
      <c r="F261" s="53">
        <f t="shared" si="6"/>
        <v>4710</v>
      </c>
      <c r="G261" s="54">
        <f t="shared" si="7"/>
        <v>0</v>
      </c>
    </row>
    <row r="262" spans="1:7" ht="22.5" hidden="1" customHeight="1">
      <c r="A262" s="55" t="s">
        <v>462</v>
      </c>
      <c r="B262" s="56" t="s">
        <v>388</v>
      </c>
      <c r="C262" s="57" t="s">
        <v>703</v>
      </c>
      <c r="D262" s="53">
        <v>4710</v>
      </c>
      <c r="E262" s="53">
        <v>0</v>
      </c>
      <c r="F262" s="53">
        <f t="shared" si="6"/>
        <v>4710</v>
      </c>
      <c r="G262" s="54">
        <f t="shared" si="7"/>
        <v>0</v>
      </c>
    </row>
    <row r="263" spans="1:7" ht="12.75" hidden="1" customHeight="1">
      <c r="A263" s="55" t="s">
        <v>391</v>
      </c>
      <c r="B263" s="56" t="s">
        <v>388</v>
      </c>
      <c r="C263" s="57" t="s">
        <v>704</v>
      </c>
      <c r="D263" s="53">
        <v>4710</v>
      </c>
      <c r="E263" s="53">
        <v>0</v>
      </c>
      <c r="F263" s="53">
        <f t="shared" si="6"/>
        <v>4710</v>
      </c>
      <c r="G263" s="54">
        <f t="shared" si="7"/>
        <v>0</v>
      </c>
    </row>
    <row r="264" spans="1:7" ht="12.75" hidden="1" customHeight="1">
      <c r="A264" s="55" t="s">
        <v>401</v>
      </c>
      <c r="B264" s="56" t="s">
        <v>388</v>
      </c>
      <c r="C264" s="57" t="s">
        <v>705</v>
      </c>
      <c r="D264" s="53">
        <v>4710</v>
      </c>
      <c r="E264" s="53">
        <v>0</v>
      </c>
      <c r="F264" s="53">
        <f t="shared" si="6"/>
        <v>4710</v>
      </c>
      <c r="G264" s="54">
        <f t="shared" si="7"/>
        <v>0</v>
      </c>
    </row>
    <row r="265" spans="1:7" ht="12.75" hidden="1" customHeight="1">
      <c r="A265" s="55" t="s">
        <v>405</v>
      </c>
      <c r="B265" s="56" t="s">
        <v>388</v>
      </c>
      <c r="C265" s="57" t="s">
        <v>706</v>
      </c>
      <c r="D265" s="53">
        <v>1000</v>
      </c>
      <c r="E265" s="53">
        <v>0</v>
      </c>
      <c r="F265" s="53">
        <f t="shared" ref="F265:F328" si="8">D265-E265</f>
        <v>1000</v>
      </c>
      <c r="G265" s="54">
        <f t="shared" ref="G265:G328" si="9">E265/D265</f>
        <v>0</v>
      </c>
    </row>
    <row r="266" spans="1:7" ht="12.75" hidden="1" customHeight="1">
      <c r="A266" s="55" t="s">
        <v>407</v>
      </c>
      <c r="B266" s="56" t="s">
        <v>388</v>
      </c>
      <c r="C266" s="57" t="s">
        <v>707</v>
      </c>
      <c r="D266" s="53">
        <v>3710</v>
      </c>
      <c r="E266" s="53">
        <v>0</v>
      </c>
      <c r="F266" s="53">
        <f t="shared" si="8"/>
        <v>3710</v>
      </c>
      <c r="G266" s="54">
        <f t="shared" si="9"/>
        <v>0</v>
      </c>
    </row>
    <row r="267" spans="1:7" ht="12.75" hidden="1" customHeight="1">
      <c r="A267" s="55" t="s">
        <v>569</v>
      </c>
      <c r="B267" s="56" t="s">
        <v>388</v>
      </c>
      <c r="C267" s="57" t="s">
        <v>708</v>
      </c>
      <c r="D267" s="53">
        <v>0</v>
      </c>
      <c r="E267" s="53">
        <v>0</v>
      </c>
      <c r="F267" s="53">
        <f t="shared" si="8"/>
        <v>0</v>
      </c>
      <c r="G267" s="54">
        <v>0</v>
      </c>
    </row>
    <row r="268" spans="1:7" ht="12.75" hidden="1" customHeight="1">
      <c r="A268" s="55" t="s">
        <v>642</v>
      </c>
      <c r="B268" s="56" t="s">
        <v>388</v>
      </c>
      <c r="C268" s="57" t="s">
        <v>709</v>
      </c>
      <c r="D268" s="53">
        <v>0</v>
      </c>
      <c r="E268" s="53">
        <v>0</v>
      </c>
      <c r="F268" s="53">
        <f t="shared" si="8"/>
        <v>0</v>
      </c>
      <c r="G268" s="54">
        <v>0</v>
      </c>
    </row>
    <row r="269" spans="1:7" ht="12.75" hidden="1" customHeight="1">
      <c r="A269" s="55" t="s">
        <v>391</v>
      </c>
      <c r="B269" s="56" t="s">
        <v>388</v>
      </c>
      <c r="C269" s="57" t="s">
        <v>710</v>
      </c>
      <c r="D269" s="53">
        <v>0</v>
      </c>
      <c r="E269" s="53">
        <v>0</v>
      </c>
      <c r="F269" s="53">
        <f t="shared" si="8"/>
        <v>0</v>
      </c>
      <c r="G269" s="54">
        <v>0</v>
      </c>
    </row>
    <row r="270" spans="1:7" ht="12.75" hidden="1" customHeight="1">
      <c r="A270" s="55" t="s">
        <v>421</v>
      </c>
      <c r="B270" s="56" t="s">
        <v>388</v>
      </c>
      <c r="C270" s="57" t="s">
        <v>711</v>
      </c>
      <c r="D270" s="53">
        <v>0</v>
      </c>
      <c r="E270" s="53">
        <v>0</v>
      </c>
      <c r="F270" s="53">
        <f t="shared" si="8"/>
        <v>0</v>
      </c>
      <c r="G270" s="54">
        <v>0</v>
      </c>
    </row>
    <row r="271" spans="1:7" ht="22.5" hidden="1" customHeight="1">
      <c r="A271" s="55" t="s">
        <v>423</v>
      </c>
      <c r="B271" s="56" t="s">
        <v>388</v>
      </c>
      <c r="C271" s="57" t="s">
        <v>712</v>
      </c>
      <c r="D271" s="53">
        <v>0</v>
      </c>
      <c r="E271" s="53">
        <v>0</v>
      </c>
      <c r="F271" s="53">
        <f t="shared" si="8"/>
        <v>0</v>
      </c>
      <c r="G271" s="54">
        <v>0</v>
      </c>
    </row>
    <row r="272" spans="1:7" ht="29.25" customHeight="1">
      <c r="A272" s="68" t="s">
        <v>713</v>
      </c>
      <c r="B272" s="69" t="s">
        <v>388</v>
      </c>
      <c r="C272" s="70" t="s">
        <v>714</v>
      </c>
      <c r="D272" s="63">
        <v>29496982</v>
      </c>
      <c r="E272" s="63">
        <v>4625530.54</v>
      </c>
      <c r="F272" s="63">
        <f t="shared" si="8"/>
        <v>24871451.460000001</v>
      </c>
      <c r="G272" s="64">
        <f t="shared" si="9"/>
        <v>0.15681368826139569</v>
      </c>
    </row>
    <row r="273" spans="1:7" ht="12.75" hidden="1" customHeight="1">
      <c r="A273" s="55" t="s">
        <v>391</v>
      </c>
      <c r="B273" s="56" t="s">
        <v>388</v>
      </c>
      <c r="C273" s="57" t="s">
        <v>715</v>
      </c>
      <c r="D273" s="53">
        <v>27426702</v>
      </c>
      <c r="E273" s="53">
        <v>4528552.41</v>
      </c>
      <c r="F273" s="53">
        <f t="shared" si="8"/>
        <v>22898149.59</v>
      </c>
      <c r="G273" s="54">
        <f t="shared" si="9"/>
        <v>0.16511472688185405</v>
      </c>
    </row>
    <row r="274" spans="1:7" ht="12.75" hidden="1" customHeight="1">
      <c r="A274" s="55" t="s">
        <v>393</v>
      </c>
      <c r="B274" s="56" t="s">
        <v>388</v>
      </c>
      <c r="C274" s="57" t="s">
        <v>716</v>
      </c>
      <c r="D274" s="53">
        <v>11530100</v>
      </c>
      <c r="E274" s="53">
        <v>2154530.2000000002</v>
      </c>
      <c r="F274" s="53">
        <f t="shared" si="8"/>
        <v>9375569.8000000007</v>
      </c>
      <c r="G274" s="54">
        <f t="shared" si="9"/>
        <v>0.18686136286762475</v>
      </c>
    </row>
    <row r="275" spans="1:7" ht="12.75" hidden="1" customHeight="1">
      <c r="A275" s="55" t="s">
        <v>395</v>
      </c>
      <c r="B275" s="56" t="s">
        <v>388</v>
      </c>
      <c r="C275" s="57" t="s">
        <v>717</v>
      </c>
      <c r="D275" s="53">
        <v>8742881</v>
      </c>
      <c r="E275" s="53">
        <v>1613412.63</v>
      </c>
      <c r="F275" s="53">
        <f t="shared" si="8"/>
        <v>7129468.3700000001</v>
      </c>
      <c r="G275" s="54">
        <f t="shared" si="9"/>
        <v>0.18454015672865728</v>
      </c>
    </row>
    <row r="276" spans="1:7" ht="12.75" hidden="1" customHeight="1">
      <c r="A276" s="55" t="s">
        <v>397</v>
      </c>
      <c r="B276" s="56" t="s">
        <v>388</v>
      </c>
      <c r="C276" s="57" t="s">
        <v>718</v>
      </c>
      <c r="D276" s="53">
        <v>146869</v>
      </c>
      <c r="E276" s="53">
        <v>800</v>
      </c>
      <c r="F276" s="53">
        <f t="shared" si="8"/>
        <v>146069</v>
      </c>
      <c r="G276" s="54">
        <f t="shared" si="9"/>
        <v>5.447031027650491E-3</v>
      </c>
    </row>
    <row r="277" spans="1:7" ht="12.75" hidden="1" customHeight="1">
      <c r="A277" s="55" t="s">
        <v>399</v>
      </c>
      <c r="B277" s="56" t="s">
        <v>388</v>
      </c>
      <c r="C277" s="57" t="s">
        <v>719</v>
      </c>
      <c r="D277" s="53">
        <v>2640350</v>
      </c>
      <c r="E277" s="53">
        <v>540317.56999999995</v>
      </c>
      <c r="F277" s="53">
        <f t="shared" si="8"/>
        <v>2100032.4300000002</v>
      </c>
      <c r="G277" s="54">
        <f t="shared" si="9"/>
        <v>0.20463861609256348</v>
      </c>
    </row>
    <row r="278" spans="1:7" ht="12.75" hidden="1" customHeight="1">
      <c r="A278" s="55" t="s">
        <v>401</v>
      </c>
      <c r="B278" s="56" t="s">
        <v>388</v>
      </c>
      <c r="C278" s="57" t="s">
        <v>720</v>
      </c>
      <c r="D278" s="53">
        <v>15641602</v>
      </c>
      <c r="E278" s="53">
        <v>2374022.21</v>
      </c>
      <c r="F278" s="53">
        <f t="shared" si="8"/>
        <v>13267579.789999999</v>
      </c>
      <c r="G278" s="54">
        <f t="shared" si="9"/>
        <v>0.151776155025553</v>
      </c>
    </row>
    <row r="279" spans="1:7" ht="12.75" hidden="1" customHeight="1">
      <c r="A279" s="55" t="s">
        <v>403</v>
      </c>
      <c r="B279" s="56" t="s">
        <v>388</v>
      </c>
      <c r="C279" s="57" t="s">
        <v>721</v>
      </c>
      <c r="D279" s="53">
        <v>417000</v>
      </c>
      <c r="E279" s="53">
        <v>65076</v>
      </c>
      <c r="F279" s="53">
        <f t="shared" si="8"/>
        <v>351924</v>
      </c>
      <c r="G279" s="54">
        <f t="shared" si="9"/>
        <v>0.15605755395683454</v>
      </c>
    </row>
    <row r="280" spans="1:7" ht="12.75" hidden="1" customHeight="1">
      <c r="A280" s="55" t="s">
        <v>405</v>
      </c>
      <c r="B280" s="56" t="s">
        <v>388</v>
      </c>
      <c r="C280" s="57" t="s">
        <v>722</v>
      </c>
      <c r="D280" s="53">
        <v>170000</v>
      </c>
      <c r="E280" s="53">
        <v>10000</v>
      </c>
      <c r="F280" s="53">
        <f t="shared" si="8"/>
        <v>160000</v>
      </c>
      <c r="G280" s="54">
        <f t="shared" si="9"/>
        <v>5.8823529411764705E-2</v>
      </c>
    </row>
    <row r="281" spans="1:7" ht="12.75" hidden="1" customHeight="1">
      <c r="A281" s="55" t="s">
        <v>407</v>
      </c>
      <c r="B281" s="56" t="s">
        <v>388</v>
      </c>
      <c r="C281" s="57" t="s">
        <v>723</v>
      </c>
      <c r="D281" s="53">
        <v>1391236</v>
      </c>
      <c r="E281" s="53">
        <v>305824.28999999998</v>
      </c>
      <c r="F281" s="53">
        <f t="shared" si="8"/>
        <v>1085411.71</v>
      </c>
      <c r="G281" s="54">
        <f t="shared" si="9"/>
        <v>0.21982200719360337</v>
      </c>
    </row>
    <row r="282" spans="1:7" ht="12.75" hidden="1" customHeight="1">
      <c r="A282" s="55" t="s">
        <v>411</v>
      </c>
      <c r="B282" s="56" t="s">
        <v>388</v>
      </c>
      <c r="C282" s="57" t="s">
        <v>724</v>
      </c>
      <c r="D282" s="53">
        <v>3512482</v>
      </c>
      <c r="E282" s="53">
        <v>546779.16</v>
      </c>
      <c r="F282" s="53">
        <f t="shared" si="8"/>
        <v>2965702.84</v>
      </c>
      <c r="G282" s="54">
        <f t="shared" si="9"/>
        <v>0.15566746249518149</v>
      </c>
    </row>
    <row r="283" spans="1:7" ht="12.75" hidden="1" customHeight="1">
      <c r="A283" s="55" t="s">
        <v>413</v>
      </c>
      <c r="B283" s="56" t="s">
        <v>388</v>
      </c>
      <c r="C283" s="57" t="s">
        <v>725</v>
      </c>
      <c r="D283" s="53">
        <v>10150884</v>
      </c>
      <c r="E283" s="53">
        <v>1446342.76</v>
      </c>
      <c r="F283" s="53">
        <f t="shared" si="8"/>
        <v>8704541.2400000002</v>
      </c>
      <c r="G283" s="54">
        <f t="shared" si="9"/>
        <v>0.14248441416530816</v>
      </c>
    </row>
    <row r="284" spans="1:7" ht="12.75" hidden="1" customHeight="1">
      <c r="A284" s="55" t="s">
        <v>431</v>
      </c>
      <c r="B284" s="56" t="s">
        <v>388</v>
      </c>
      <c r="C284" s="57" t="s">
        <v>726</v>
      </c>
      <c r="D284" s="53">
        <v>255000</v>
      </c>
      <c r="E284" s="53">
        <v>0</v>
      </c>
      <c r="F284" s="53">
        <f t="shared" si="8"/>
        <v>255000</v>
      </c>
      <c r="G284" s="54">
        <f t="shared" si="9"/>
        <v>0</v>
      </c>
    </row>
    <row r="285" spans="1:7" ht="12.75" hidden="1" customHeight="1">
      <c r="A285" s="55" t="s">
        <v>433</v>
      </c>
      <c r="B285" s="56" t="s">
        <v>388</v>
      </c>
      <c r="C285" s="57" t="s">
        <v>727</v>
      </c>
      <c r="D285" s="53">
        <v>2070280</v>
      </c>
      <c r="E285" s="53">
        <v>96978.13</v>
      </c>
      <c r="F285" s="53">
        <f t="shared" si="8"/>
        <v>1973301.87</v>
      </c>
      <c r="G285" s="54">
        <f t="shared" si="9"/>
        <v>4.6843001912784746E-2</v>
      </c>
    </row>
    <row r="286" spans="1:7" ht="12.75" hidden="1" customHeight="1">
      <c r="A286" s="55" t="s">
        <v>435</v>
      </c>
      <c r="B286" s="56" t="s">
        <v>388</v>
      </c>
      <c r="C286" s="57" t="s">
        <v>728</v>
      </c>
      <c r="D286" s="53">
        <v>1409080</v>
      </c>
      <c r="E286" s="53">
        <v>68505</v>
      </c>
      <c r="F286" s="53">
        <f t="shared" si="8"/>
        <v>1340575</v>
      </c>
      <c r="G286" s="54">
        <f t="shared" si="9"/>
        <v>4.8616828001249043E-2</v>
      </c>
    </row>
    <row r="287" spans="1:7" ht="12.75" hidden="1" customHeight="1">
      <c r="A287" s="55" t="s">
        <v>437</v>
      </c>
      <c r="B287" s="56" t="s">
        <v>388</v>
      </c>
      <c r="C287" s="57" t="s">
        <v>729</v>
      </c>
      <c r="D287" s="53">
        <v>661200</v>
      </c>
      <c r="E287" s="53">
        <v>28473.13</v>
      </c>
      <c r="F287" s="53">
        <f t="shared" si="8"/>
        <v>632726.87</v>
      </c>
      <c r="G287" s="54">
        <f t="shared" si="9"/>
        <v>4.3062810042347251E-2</v>
      </c>
    </row>
    <row r="288" spans="1:7" ht="12.75" hidden="1" customHeight="1">
      <c r="A288" s="55" t="s">
        <v>730</v>
      </c>
      <c r="B288" s="56" t="s">
        <v>388</v>
      </c>
      <c r="C288" s="57" t="s">
        <v>731</v>
      </c>
      <c r="D288" s="53">
        <v>2297000</v>
      </c>
      <c r="E288" s="53">
        <v>49560</v>
      </c>
      <c r="F288" s="53">
        <f t="shared" si="8"/>
        <v>2247440</v>
      </c>
      <c r="G288" s="54">
        <f t="shared" si="9"/>
        <v>2.1575968654767089E-2</v>
      </c>
    </row>
    <row r="289" spans="1:7" ht="22.5" hidden="1" customHeight="1">
      <c r="A289" s="55" t="s">
        <v>458</v>
      </c>
      <c r="B289" s="56" t="s">
        <v>388</v>
      </c>
      <c r="C289" s="57" t="s">
        <v>732</v>
      </c>
      <c r="D289" s="53">
        <v>2297000</v>
      </c>
      <c r="E289" s="53">
        <v>49560</v>
      </c>
      <c r="F289" s="53">
        <f t="shared" si="8"/>
        <v>2247440</v>
      </c>
      <c r="G289" s="54">
        <f t="shared" si="9"/>
        <v>2.1575968654767089E-2</v>
      </c>
    </row>
    <row r="290" spans="1:7" ht="22.5" hidden="1" customHeight="1">
      <c r="A290" s="55" t="s">
        <v>460</v>
      </c>
      <c r="B290" s="56" t="s">
        <v>388</v>
      </c>
      <c r="C290" s="57" t="s">
        <v>733</v>
      </c>
      <c r="D290" s="53">
        <v>2297000</v>
      </c>
      <c r="E290" s="53">
        <v>49560</v>
      </c>
      <c r="F290" s="53">
        <f t="shared" si="8"/>
        <v>2247440</v>
      </c>
      <c r="G290" s="54">
        <f t="shared" si="9"/>
        <v>2.1575968654767089E-2</v>
      </c>
    </row>
    <row r="291" spans="1:7" ht="22.5" hidden="1" customHeight="1">
      <c r="A291" s="55" t="s">
        <v>488</v>
      </c>
      <c r="B291" s="56" t="s">
        <v>388</v>
      </c>
      <c r="C291" s="57" t="s">
        <v>734</v>
      </c>
      <c r="D291" s="53">
        <v>300000</v>
      </c>
      <c r="E291" s="53">
        <v>49560</v>
      </c>
      <c r="F291" s="53">
        <f t="shared" si="8"/>
        <v>250440</v>
      </c>
      <c r="G291" s="54">
        <f t="shared" si="9"/>
        <v>0.16520000000000001</v>
      </c>
    </row>
    <row r="292" spans="1:7" ht="12.75" hidden="1" customHeight="1">
      <c r="A292" s="55" t="s">
        <v>391</v>
      </c>
      <c r="B292" s="56" t="s">
        <v>388</v>
      </c>
      <c r="C292" s="57" t="s">
        <v>735</v>
      </c>
      <c r="D292" s="53">
        <v>300000</v>
      </c>
      <c r="E292" s="53">
        <v>49560</v>
      </c>
      <c r="F292" s="53">
        <f t="shared" si="8"/>
        <v>250440</v>
      </c>
      <c r="G292" s="54">
        <f t="shared" si="9"/>
        <v>0.16520000000000001</v>
      </c>
    </row>
    <row r="293" spans="1:7" ht="12.75" hidden="1" customHeight="1">
      <c r="A293" s="55" t="s">
        <v>401</v>
      </c>
      <c r="B293" s="56" t="s">
        <v>388</v>
      </c>
      <c r="C293" s="57" t="s">
        <v>736</v>
      </c>
      <c r="D293" s="53">
        <v>300000</v>
      </c>
      <c r="E293" s="53">
        <v>49560</v>
      </c>
      <c r="F293" s="53">
        <f t="shared" si="8"/>
        <v>250440</v>
      </c>
      <c r="G293" s="54">
        <f t="shared" si="9"/>
        <v>0.16520000000000001</v>
      </c>
    </row>
    <row r="294" spans="1:7" ht="12.75" hidden="1" customHeight="1">
      <c r="A294" s="55" t="s">
        <v>403</v>
      </c>
      <c r="B294" s="56" t="s">
        <v>388</v>
      </c>
      <c r="C294" s="57" t="s">
        <v>737</v>
      </c>
      <c r="D294" s="53">
        <v>300000</v>
      </c>
      <c r="E294" s="53">
        <v>49560</v>
      </c>
      <c r="F294" s="53">
        <f t="shared" si="8"/>
        <v>250440</v>
      </c>
      <c r="G294" s="54">
        <f t="shared" si="9"/>
        <v>0.16520000000000001</v>
      </c>
    </row>
    <row r="295" spans="1:7" ht="22.5" hidden="1" customHeight="1">
      <c r="A295" s="55" t="s">
        <v>462</v>
      </c>
      <c r="B295" s="56" t="s">
        <v>388</v>
      </c>
      <c r="C295" s="57" t="s">
        <v>738</v>
      </c>
      <c r="D295" s="53">
        <v>1997000</v>
      </c>
      <c r="E295" s="53">
        <v>0</v>
      </c>
      <c r="F295" s="53">
        <f t="shared" si="8"/>
        <v>1997000</v>
      </c>
      <c r="G295" s="54">
        <f t="shared" si="9"/>
        <v>0</v>
      </c>
    </row>
    <row r="296" spans="1:7" ht="12.75" hidden="1" customHeight="1">
      <c r="A296" s="55" t="s">
        <v>391</v>
      </c>
      <c r="B296" s="56" t="s">
        <v>388</v>
      </c>
      <c r="C296" s="57" t="s">
        <v>739</v>
      </c>
      <c r="D296" s="53">
        <v>987000</v>
      </c>
      <c r="E296" s="53">
        <v>0</v>
      </c>
      <c r="F296" s="53">
        <f t="shared" si="8"/>
        <v>987000</v>
      </c>
      <c r="G296" s="54">
        <f t="shared" si="9"/>
        <v>0</v>
      </c>
    </row>
    <row r="297" spans="1:7" ht="12.75" hidden="1" customHeight="1">
      <c r="A297" s="55" t="s">
        <v>401</v>
      </c>
      <c r="B297" s="56" t="s">
        <v>388</v>
      </c>
      <c r="C297" s="57" t="s">
        <v>740</v>
      </c>
      <c r="D297" s="53">
        <v>887000</v>
      </c>
      <c r="E297" s="53">
        <v>0</v>
      </c>
      <c r="F297" s="53">
        <f t="shared" si="8"/>
        <v>887000</v>
      </c>
      <c r="G297" s="54">
        <f t="shared" si="9"/>
        <v>0</v>
      </c>
    </row>
    <row r="298" spans="1:7" ht="12.75" hidden="1" customHeight="1">
      <c r="A298" s="55" t="s">
        <v>405</v>
      </c>
      <c r="B298" s="56" t="s">
        <v>388</v>
      </c>
      <c r="C298" s="57" t="s">
        <v>741</v>
      </c>
      <c r="D298" s="53">
        <v>40000</v>
      </c>
      <c r="E298" s="53">
        <v>0</v>
      </c>
      <c r="F298" s="53">
        <f t="shared" si="8"/>
        <v>40000</v>
      </c>
      <c r="G298" s="54">
        <f t="shared" si="9"/>
        <v>0</v>
      </c>
    </row>
    <row r="299" spans="1:7" ht="12.75" hidden="1" customHeight="1">
      <c r="A299" s="55" t="s">
        <v>411</v>
      </c>
      <c r="B299" s="56" t="s">
        <v>388</v>
      </c>
      <c r="C299" s="57" t="s">
        <v>742</v>
      </c>
      <c r="D299" s="53">
        <v>725000</v>
      </c>
      <c r="E299" s="53">
        <v>0</v>
      </c>
      <c r="F299" s="53">
        <f t="shared" si="8"/>
        <v>725000</v>
      </c>
      <c r="G299" s="54">
        <f t="shared" si="9"/>
        <v>0</v>
      </c>
    </row>
    <row r="300" spans="1:7" ht="12.75" hidden="1" customHeight="1">
      <c r="A300" s="55" t="s">
        <v>413</v>
      </c>
      <c r="B300" s="56" t="s">
        <v>388</v>
      </c>
      <c r="C300" s="57" t="s">
        <v>743</v>
      </c>
      <c r="D300" s="53">
        <v>122000</v>
      </c>
      <c r="E300" s="53">
        <v>0</v>
      </c>
      <c r="F300" s="53">
        <f t="shared" si="8"/>
        <v>122000</v>
      </c>
      <c r="G300" s="54">
        <f t="shared" si="9"/>
        <v>0</v>
      </c>
    </row>
    <row r="301" spans="1:7" ht="12.75" hidden="1" customHeight="1">
      <c r="A301" s="55" t="s">
        <v>431</v>
      </c>
      <c r="B301" s="56" t="s">
        <v>388</v>
      </c>
      <c r="C301" s="57" t="s">
        <v>744</v>
      </c>
      <c r="D301" s="53">
        <v>100000</v>
      </c>
      <c r="E301" s="53">
        <v>0</v>
      </c>
      <c r="F301" s="53">
        <f t="shared" si="8"/>
        <v>100000</v>
      </c>
      <c r="G301" s="54">
        <f t="shared" si="9"/>
        <v>0</v>
      </c>
    </row>
    <row r="302" spans="1:7" ht="12.75" hidden="1" customHeight="1">
      <c r="A302" s="55" t="s">
        <v>433</v>
      </c>
      <c r="B302" s="56" t="s">
        <v>388</v>
      </c>
      <c r="C302" s="57" t="s">
        <v>745</v>
      </c>
      <c r="D302" s="53">
        <v>1010000</v>
      </c>
      <c r="E302" s="53">
        <v>0</v>
      </c>
      <c r="F302" s="53">
        <f t="shared" si="8"/>
        <v>1010000</v>
      </c>
      <c r="G302" s="54">
        <f t="shared" si="9"/>
        <v>0</v>
      </c>
    </row>
    <row r="303" spans="1:7" ht="12.75" hidden="1" customHeight="1">
      <c r="A303" s="55" t="s">
        <v>435</v>
      </c>
      <c r="B303" s="56" t="s">
        <v>388</v>
      </c>
      <c r="C303" s="57" t="s">
        <v>746</v>
      </c>
      <c r="D303" s="53">
        <v>700000</v>
      </c>
      <c r="E303" s="53">
        <v>0</v>
      </c>
      <c r="F303" s="53">
        <f t="shared" si="8"/>
        <v>700000</v>
      </c>
      <c r="G303" s="54">
        <f t="shared" si="9"/>
        <v>0</v>
      </c>
    </row>
    <row r="304" spans="1:7" ht="12.75" hidden="1" customHeight="1">
      <c r="A304" s="55" t="s">
        <v>437</v>
      </c>
      <c r="B304" s="56" t="s">
        <v>388</v>
      </c>
      <c r="C304" s="57" t="s">
        <v>747</v>
      </c>
      <c r="D304" s="53">
        <v>310000</v>
      </c>
      <c r="E304" s="53">
        <v>0</v>
      </c>
      <c r="F304" s="53">
        <f t="shared" si="8"/>
        <v>310000</v>
      </c>
      <c r="G304" s="54">
        <f t="shared" si="9"/>
        <v>0</v>
      </c>
    </row>
    <row r="305" spans="1:7" ht="33.75" hidden="1" customHeight="1">
      <c r="A305" s="55" t="s">
        <v>748</v>
      </c>
      <c r="B305" s="56" t="s">
        <v>388</v>
      </c>
      <c r="C305" s="57" t="s">
        <v>749</v>
      </c>
      <c r="D305" s="53">
        <v>12494100</v>
      </c>
      <c r="E305" s="53">
        <v>2265661.96</v>
      </c>
      <c r="F305" s="53">
        <f t="shared" si="8"/>
        <v>10228438.039999999</v>
      </c>
      <c r="G305" s="54">
        <f t="shared" si="9"/>
        <v>0.18133854859493681</v>
      </c>
    </row>
    <row r="306" spans="1:7" ht="45" hidden="1" customHeight="1">
      <c r="A306" s="55" t="s">
        <v>441</v>
      </c>
      <c r="B306" s="56" t="s">
        <v>388</v>
      </c>
      <c r="C306" s="57" t="s">
        <v>750</v>
      </c>
      <c r="D306" s="53">
        <v>11530100</v>
      </c>
      <c r="E306" s="53">
        <v>2154530.2000000002</v>
      </c>
      <c r="F306" s="53">
        <f t="shared" si="8"/>
        <v>9375569.8000000007</v>
      </c>
      <c r="G306" s="54">
        <f t="shared" si="9"/>
        <v>0.18686136286762475</v>
      </c>
    </row>
    <row r="307" spans="1:7" ht="12.75" hidden="1" customHeight="1">
      <c r="A307" s="55" t="s">
        <v>751</v>
      </c>
      <c r="B307" s="56" t="s">
        <v>388</v>
      </c>
      <c r="C307" s="57" t="s">
        <v>752</v>
      </c>
      <c r="D307" s="53">
        <v>11530100</v>
      </c>
      <c r="E307" s="53">
        <v>2154530.2000000002</v>
      </c>
      <c r="F307" s="53">
        <f t="shared" si="8"/>
        <v>9375569.8000000007</v>
      </c>
      <c r="G307" s="54">
        <f t="shared" si="9"/>
        <v>0.18686136286762475</v>
      </c>
    </row>
    <row r="308" spans="1:7" ht="22.5" hidden="1" customHeight="1">
      <c r="A308" s="55" t="s">
        <v>753</v>
      </c>
      <c r="B308" s="56" t="s">
        <v>388</v>
      </c>
      <c r="C308" s="57" t="s">
        <v>754</v>
      </c>
      <c r="D308" s="53">
        <v>11383231</v>
      </c>
      <c r="E308" s="53">
        <v>2153730.2000000002</v>
      </c>
      <c r="F308" s="53">
        <f t="shared" si="8"/>
        <v>9229500.8000000007</v>
      </c>
      <c r="G308" s="54">
        <f t="shared" si="9"/>
        <v>0.18920201127430342</v>
      </c>
    </row>
    <row r="309" spans="1:7" ht="12.75" hidden="1" customHeight="1">
      <c r="A309" s="55" t="s">
        <v>391</v>
      </c>
      <c r="B309" s="56" t="s">
        <v>388</v>
      </c>
      <c r="C309" s="57" t="s">
        <v>755</v>
      </c>
      <c r="D309" s="53">
        <v>11383231</v>
      </c>
      <c r="E309" s="53">
        <v>2153730.2000000002</v>
      </c>
      <c r="F309" s="53">
        <f t="shared" si="8"/>
        <v>9229500.8000000007</v>
      </c>
      <c r="G309" s="54">
        <f t="shared" si="9"/>
        <v>0.18920201127430342</v>
      </c>
    </row>
    <row r="310" spans="1:7" ht="12.75" hidden="1" customHeight="1">
      <c r="A310" s="55" t="s">
        <v>393</v>
      </c>
      <c r="B310" s="56" t="s">
        <v>388</v>
      </c>
      <c r="C310" s="57" t="s">
        <v>756</v>
      </c>
      <c r="D310" s="53">
        <v>11383231</v>
      </c>
      <c r="E310" s="53">
        <v>2153730.2000000002</v>
      </c>
      <c r="F310" s="53">
        <f t="shared" si="8"/>
        <v>9229500.8000000007</v>
      </c>
      <c r="G310" s="54">
        <f t="shared" si="9"/>
        <v>0.18920201127430342</v>
      </c>
    </row>
    <row r="311" spans="1:7" ht="12.75" hidden="1" customHeight="1">
      <c r="A311" s="55" t="s">
        <v>395</v>
      </c>
      <c r="B311" s="56" t="s">
        <v>388</v>
      </c>
      <c r="C311" s="57" t="s">
        <v>757</v>
      </c>
      <c r="D311" s="53">
        <v>8742881</v>
      </c>
      <c r="E311" s="53">
        <v>1613412.63</v>
      </c>
      <c r="F311" s="53">
        <f t="shared" si="8"/>
        <v>7129468.3700000001</v>
      </c>
      <c r="G311" s="54">
        <f t="shared" si="9"/>
        <v>0.18454015672865728</v>
      </c>
    </row>
    <row r="312" spans="1:7" ht="12.75" hidden="1" customHeight="1">
      <c r="A312" s="55" t="s">
        <v>399</v>
      </c>
      <c r="B312" s="56" t="s">
        <v>388</v>
      </c>
      <c r="C312" s="57" t="s">
        <v>758</v>
      </c>
      <c r="D312" s="53">
        <v>2640350</v>
      </c>
      <c r="E312" s="53">
        <v>540317.56999999995</v>
      </c>
      <c r="F312" s="53">
        <f t="shared" si="8"/>
        <v>2100032.4300000002</v>
      </c>
      <c r="G312" s="54">
        <f t="shared" si="9"/>
        <v>0.20463861609256348</v>
      </c>
    </row>
    <row r="313" spans="1:7" ht="22.5" hidden="1" customHeight="1">
      <c r="A313" s="55" t="s">
        <v>759</v>
      </c>
      <c r="B313" s="56" t="s">
        <v>388</v>
      </c>
      <c r="C313" s="57" t="s">
        <v>760</v>
      </c>
      <c r="D313" s="53">
        <v>146869</v>
      </c>
      <c r="E313" s="53">
        <v>800</v>
      </c>
      <c r="F313" s="53">
        <f t="shared" si="8"/>
        <v>146069</v>
      </c>
      <c r="G313" s="54">
        <f t="shared" si="9"/>
        <v>5.447031027650491E-3</v>
      </c>
    </row>
    <row r="314" spans="1:7" ht="12.75" hidden="1" customHeight="1">
      <c r="A314" s="55" t="s">
        <v>391</v>
      </c>
      <c r="B314" s="56" t="s">
        <v>388</v>
      </c>
      <c r="C314" s="57" t="s">
        <v>761</v>
      </c>
      <c r="D314" s="53">
        <v>146869</v>
      </c>
      <c r="E314" s="53">
        <v>800</v>
      </c>
      <c r="F314" s="53">
        <f t="shared" si="8"/>
        <v>146069</v>
      </c>
      <c r="G314" s="54">
        <f t="shared" si="9"/>
        <v>5.447031027650491E-3</v>
      </c>
    </row>
    <row r="315" spans="1:7" ht="12.75" hidden="1" customHeight="1">
      <c r="A315" s="55" t="s">
        <v>393</v>
      </c>
      <c r="B315" s="56" t="s">
        <v>388</v>
      </c>
      <c r="C315" s="57" t="s">
        <v>762</v>
      </c>
      <c r="D315" s="53">
        <v>146869</v>
      </c>
      <c r="E315" s="53">
        <v>800</v>
      </c>
      <c r="F315" s="53">
        <f t="shared" si="8"/>
        <v>146069</v>
      </c>
      <c r="G315" s="54">
        <f t="shared" si="9"/>
        <v>5.447031027650491E-3</v>
      </c>
    </row>
    <row r="316" spans="1:7" ht="12.75" hidden="1" customHeight="1">
      <c r="A316" s="55" t="s">
        <v>397</v>
      </c>
      <c r="B316" s="56" t="s">
        <v>388</v>
      </c>
      <c r="C316" s="57" t="s">
        <v>763</v>
      </c>
      <c r="D316" s="53">
        <v>146869</v>
      </c>
      <c r="E316" s="53">
        <v>800</v>
      </c>
      <c r="F316" s="53">
        <f t="shared" si="8"/>
        <v>146069</v>
      </c>
      <c r="G316" s="54">
        <f t="shared" si="9"/>
        <v>5.447031027650491E-3</v>
      </c>
    </row>
    <row r="317" spans="1:7" ht="22.5" hidden="1" customHeight="1">
      <c r="A317" s="55" t="s">
        <v>458</v>
      </c>
      <c r="B317" s="56" t="s">
        <v>388</v>
      </c>
      <c r="C317" s="57" t="s">
        <v>764</v>
      </c>
      <c r="D317" s="53">
        <v>814000</v>
      </c>
      <c r="E317" s="53">
        <v>111131.76</v>
      </c>
      <c r="F317" s="53">
        <f t="shared" si="8"/>
        <v>702868.24</v>
      </c>
      <c r="G317" s="54">
        <f t="shared" si="9"/>
        <v>0.13652550368550367</v>
      </c>
    </row>
    <row r="318" spans="1:7" ht="22.5" hidden="1" customHeight="1">
      <c r="A318" s="55" t="s">
        <v>460</v>
      </c>
      <c r="B318" s="56" t="s">
        <v>388</v>
      </c>
      <c r="C318" s="57" t="s">
        <v>765</v>
      </c>
      <c r="D318" s="53">
        <v>814000</v>
      </c>
      <c r="E318" s="53">
        <v>111131.76</v>
      </c>
      <c r="F318" s="53">
        <f t="shared" si="8"/>
        <v>702868.24</v>
      </c>
      <c r="G318" s="54">
        <f t="shared" si="9"/>
        <v>0.13652550368550367</v>
      </c>
    </row>
    <row r="319" spans="1:7" ht="22.5" hidden="1" customHeight="1">
      <c r="A319" s="55" t="s">
        <v>488</v>
      </c>
      <c r="B319" s="56" t="s">
        <v>388</v>
      </c>
      <c r="C319" s="57" t="s">
        <v>766</v>
      </c>
      <c r="D319" s="53">
        <v>99000</v>
      </c>
      <c r="E319" s="53">
        <v>15516</v>
      </c>
      <c r="F319" s="53">
        <f t="shared" si="8"/>
        <v>83484</v>
      </c>
      <c r="G319" s="54">
        <f t="shared" si="9"/>
        <v>0.15672727272727272</v>
      </c>
    </row>
    <row r="320" spans="1:7" ht="12.75" hidden="1" customHeight="1">
      <c r="A320" s="55" t="s">
        <v>391</v>
      </c>
      <c r="B320" s="56" t="s">
        <v>388</v>
      </c>
      <c r="C320" s="57" t="s">
        <v>767</v>
      </c>
      <c r="D320" s="53">
        <v>99000</v>
      </c>
      <c r="E320" s="53">
        <v>15516</v>
      </c>
      <c r="F320" s="53">
        <f t="shared" si="8"/>
        <v>83484</v>
      </c>
      <c r="G320" s="54">
        <f t="shared" si="9"/>
        <v>0.15672727272727272</v>
      </c>
    </row>
    <row r="321" spans="1:7" ht="12.75" hidden="1" customHeight="1">
      <c r="A321" s="55" t="s">
        <v>401</v>
      </c>
      <c r="B321" s="56" t="s">
        <v>388</v>
      </c>
      <c r="C321" s="57" t="s">
        <v>768</v>
      </c>
      <c r="D321" s="53">
        <v>99000</v>
      </c>
      <c r="E321" s="53">
        <v>15516</v>
      </c>
      <c r="F321" s="53">
        <f t="shared" si="8"/>
        <v>83484</v>
      </c>
      <c r="G321" s="54">
        <f t="shared" si="9"/>
        <v>0.15672727272727272</v>
      </c>
    </row>
    <row r="322" spans="1:7" ht="12.75" hidden="1" customHeight="1">
      <c r="A322" s="55" t="s">
        <v>403</v>
      </c>
      <c r="B322" s="56" t="s">
        <v>388</v>
      </c>
      <c r="C322" s="57" t="s">
        <v>769</v>
      </c>
      <c r="D322" s="53">
        <v>99000</v>
      </c>
      <c r="E322" s="53">
        <v>15516</v>
      </c>
      <c r="F322" s="53">
        <f t="shared" si="8"/>
        <v>83484</v>
      </c>
      <c r="G322" s="54">
        <f t="shared" si="9"/>
        <v>0.15672727272727272</v>
      </c>
    </row>
    <row r="323" spans="1:7" ht="22.5" hidden="1" customHeight="1">
      <c r="A323" s="55" t="s">
        <v>462</v>
      </c>
      <c r="B323" s="56" t="s">
        <v>388</v>
      </c>
      <c r="C323" s="57" t="s">
        <v>770</v>
      </c>
      <c r="D323" s="53">
        <v>715000</v>
      </c>
      <c r="E323" s="53">
        <v>95615.76</v>
      </c>
      <c r="F323" s="53">
        <f t="shared" si="8"/>
        <v>619384.24</v>
      </c>
      <c r="G323" s="54">
        <f t="shared" si="9"/>
        <v>0.13372833566433565</v>
      </c>
    </row>
    <row r="324" spans="1:7" ht="12.75" hidden="1" customHeight="1">
      <c r="A324" s="55" t="s">
        <v>391</v>
      </c>
      <c r="B324" s="56" t="s">
        <v>388</v>
      </c>
      <c r="C324" s="57" t="s">
        <v>771</v>
      </c>
      <c r="D324" s="53">
        <v>620420</v>
      </c>
      <c r="E324" s="53">
        <v>51230.76</v>
      </c>
      <c r="F324" s="53">
        <f t="shared" si="8"/>
        <v>569189.24</v>
      </c>
      <c r="G324" s="54">
        <f t="shared" si="9"/>
        <v>8.2574320621514458E-2</v>
      </c>
    </row>
    <row r="325" spans="1:7" ht="12.75" hidden="1" customHeight="1">
      <c r="A325" s="55" t="s">
        <v>401</v>
      </c>
      <c r="B325" s="56" t="s">
        <v>388</v>
      </c>
      <c r="C325" s="57" t="s">
        <v>772</v>
      </c>
      <c r="D325" s="53">
        <v>620420</v>
      </c>
      <c r="E325" s="53">
        <v>51230.76</v>
      </c>
      <c r="F325" s="53">
        <f t="shared" si="8"/>
        <v>569189.24</v>
      </c>
      <c r="G325" s="54">
        <f t="shared" si="9"/>
        <v>8.2574320621514458E-2</v>
      </c>
    </row>
    <row r="326" spans="1:7" ht="12.75" hidden="1" customHeight="1">
      <c r="A326" s="55" t="s">
        <v>403</v>
      </c>
      <c r="B326" s="56" t="s">
        <v>388</v>
      </c>
      <c r="C326" s="57" t="s">
        <v>773</v>
      </c>
      <c r="D326" s="53">
        <v>18000</v>
      </c>
      <c r="E326" s="53">
        <v>0</v>
      </c>
      <c r="F326" s="53">
        <f t="shared" si="8"/>
        <v>18000</v>
      </c>
      <c r="G326" s="54">
        <f t="shared" si="9"/>
        <v>0</v>
      </c>
    </row>
    <row r="327" spans="1:7" ht="12.75" hidden="1" customHeight="1">
      <c r="A327" s="55" t="s">
        <v>405</v>
      </c>
      <c r="B327" s="56" t="s">
        <v>388</v>
      </c>
      <c r="C327" s="57" t="s">
        <v>774</v>
      </c>
      <c r="D327" s="53">
        <v>10000</v>
      </c>
      <c r="E327" s="53">
        <v>10000</v>
      </c>
      <c r="F327" s="53">
        <f t="shared" si="8"/>
        <v>0</v>
      </c>
      <c r="G327" s="54">
        <f t="shared" si="9"/>
        <v>1</v>
      </c>
    </row>
    <row r="328" spans="1:7" ht="12.75" hidden="1" customHeight="1">
      <c r="A328" s="55" t="s">
        <v>407</v>
      </c>
      <c r="B328" s="56" t="s">
        <v>388</v>
      </c>
      <c r="C328" s="57" t="s">
        <v>775</v>
      </c>
      <c r="D328" s="53">
        <v>90236</v>
      </c>
      <c r="E328" s="53">
        <v>0</v>
      </c>
      <c r="F328" s="53">
        <f t="shared" si="8"/>
        <v>90236</v>
      </c>
      <c r="G328" s="54">
        <f t="shared" si="9"/>
        <v>0</v>
      </c>
    </row>
    <row r="329" spans="1:7" ht="12.75" hidden="1" customHeight="1">
      <c r="A329" s="55" t="s">
        <v>411</v>
      </c>
      <c r="B329" s="56" t="s">
        <v>388</v>
      </c>
      <c r="C329" s="57" t="s">
        <v>776</v>
      </c>
      <c r="D329" s="53">
        <v>10000</v>
      </c>
      <c r="E329" s="53">
        <v>0</v>
      </c>
      <c r="F329" s="53">
        <f t="shared" ref="F329:F392" si="10">D329-E329</f>
        <v>10000</v>
      </c>
      <c r="G329" s="54">
        <f t="shared" ref="G329:G392" si="11">E329/D329</f>
        <v>0</v>
      </c>
    </row>
    <row r="330" spans="1:7" ht="12.75" hidden="1" customHeight="1">
      <c r="A330" s="55" t="s">
        <v>413</v>
      </c>
      <c r="B330" s="56" t="s">
        <v>388</v>
      </c>
      <c r="C330" s="57" t="s">
        <v>777</v>
      </c>
      <c r="D330" s="53">
        <v>492184</v>
      </c>
      <c r="E330" s="53">
        <v>41230.76</v>
      </c>
      <c r="F330" s="53">
        <f t="shared" si="10"/>
        <v>450953.24</v>
      </c>
      <c r="G330" s="54">
        <f t="shared" si="11"/>
        <v>8.3771028720966145E-2</v>
      </c>
    </row>
    <row r="331" spans="1:7" ht="12.75" hidden="1" customHeight="1">
      <c r="A331" s="55" t="s">
        <v>433</v>
      </c>
      <c r="B331" s="56" t="s">
        <v>388</v>
      </c>
      <c r="C331" s="57" t="s">
        <v>778</v>
      </c>
      <c r="D331" s="53">
        <v>94580</v>
      </c>
      <c r="E331" s="53">
        <v>44385</v>
      </c>
      <c r="F331" s="53">
        <f t="shared" si="10"/>
        <v>50195</v>
      </c>
      <c r="G331" s="54">
        <f t="shared" si="11"/>
        <v>0.46928526115457814</v>
      </c>
    </row>
    <row r="332" spans="1:7" ht="12.75" hidden="1" customHeight="1">
      <c r="A332" s="55" t="s">
        <v>435</v>
      </c>
      <c r="B332" s="56" t="s">
        <v>388</v>
      </c>
      <c r="C332" s="57" t="s">
        <v>779</v>
      </c>
      <c r="D332" s="53">
        <v>24080</v>
      </c>
      <c r="E332" s="53">
        <v>18365</v>
      </c>
      <c r="F332" s="53">
        <f t="shared" si="10"/>
        <v>5715</v>
      </c>
      <c r="G332" s="54">
        <f t="shared" si="11"/>
        <v>0.76266611295681064</v>
      </c>
    </row>
    <row r="333" spans="1:7" ht="12.75" hidden="1" customHeight="1">
      <c r="A333" s="55" t="s">
        <v>437</v>
      </c>
      <c r="B333" s="56" t="s">
        <v>388</v>
      </c>
      <c r="C333" s="57" t="s">
        <v>780</v>
      </c>
      <c r="D333" s="53">
        <v>70500</v>
      </c>
      <c r="E333" s="53">
        <v>26020</v>
      </c>
      <c r="F333" s="53">
        <f t="shared" si="10"/>
        <v>44480</v>
      </c>
      <c r="G333" s="54">
        <f t="shared" si="11"/>
        <v>0.36907801418439717</v>
      </c>
    </row>
    <row r="334" spans="1:7" ht="12.75" hidden="1" customHeight="1">
      <c r="A334" s="55" t="s">
        <v>519</v>
      </c>
      <c r="B334" s="56" t="s">
        <v>388</v>
      </c>
      <c r="C334" s="57" t="s">
        <v>781</v>
      </c>
      <c r="D334" s="53">
        <v>150000</v>
      </c>
      <c r="E334" s="53">
        <v>0</v>
      </c>
      <c r="F334" s="53">
        <f t="shared" si="10"/>
        <v>150000</v>
      </c>
      <c r="G334" s="54">
        <f t="shared" si="11"/>
        <v>0</v>
      </c>
    </row>
    <row r="335" spans="1:7" ht="12.75" hidden="1" customHeight="1">
      <c r="A335" s="55" t="s">
        <v>591</v>
      </c>
      <c r="B335" s="56" t="s">
        <v>388</v>
      </c>
      <c r="C335" s="57" t="s">
        <v>782</v>
      </c>
      <c r="D335" s="53">
        <v>150000</v>
      </c>
      <c r="E335" s="53">
        <v>0</v>
      </c>
      <c r="F335" s="53">
        <f t="shared" si="10"/>
        <v>150000</v>
      </c>
      <c r="G335" s="54">
        <f t="shared" si="11"/>
        <v>0</v>
      </c>
    </row>
    <row r="336" spans="1:7" ht="12.75" hidden="1" customHeight="1">
      <c r="A336" s="55" t="s">
        <v>391</v>
      </c>
      <c r="B336" s="56" t="s">
        <v>388</v>
      </c>
      <c r="C336" s="57" t="s">
        <v>783</v>
      </c>
      <c r="D336" s="53">
        <v>150000</v>
      </c>
      <c r="E336" s="53">
        <v>0</v>
      </c>
      <c r="F336" s="53">
        <f t="shared" si="10"/>
        <v>150000</v>
      </c>
      <c r="G336" s="54">
        <f t="shared" si="11"/>
        <v>0</v>
      </c>
    </row>
    <row r="337" spans="1:7" ht="12.75" hidden="1" customHeight="1">
      <c r="A337" s="55" t="s">
        <v>431</v>
      </c>
      <c r="B337" s="56" t="s">
        <v>388</v>
      </c>
      <c r="C337" s="57" t="s">
        <v>784</v>
      </c>
      <c r="D337" s="53">
        <v>150000</v>
      </c>
      <c r="E337" s="53">
        <v>0</v>
      </c>
      <c r="F337" s="53">
        <f t="shared" si="10"/>
        <v>150000</v>
      </c>
      <c r="G337" s="54">
        <f t="shared" si="11"/>
        <v>0</v>
      </c>
    </row>
    <row r="338" spans="1:7" ht="12.75" hidden="1" customHeight="1">
      <c r="A338" s="55" t="s">
        <v>785</v>
      </c>
      <c r="B338" s="56" t="s">
        <v>388</v>
      </c>
      <c r="C338" s="57" t="s">
        <v>786</v>
      </c>
      <c r="D338" s="53">
        <v>14412882</v>
      </c>
      <c r="E338" s="53">
        <v>2310308.58</v>
      </c>
      <c r="F338" s="53">
        <f t="shared" si="10"/>
        <v>12102573.42</v>
      </c>
      <c r="G338" s="54">
        <f t="shared" si="11"/>
        <v>0.16029469886730496</v>
      </c>
    </row>
    <row r="339" spans="1:7" ht="22.5" hidden="1" customHeight="1">
      <c r="A339" s="55" t="s">
        <v>458</v>
      </c>
      <c r="B339" s="56" t="s">
        <v>388</v>
      </c>
      <c r="C339" s="57" t="s">
        <v>787</v>
      </c>
      <c r="D339" s="53">
        <v>14412882</v>
      </c>
      <c r="E339" s="53">
        <v>2310308.58</v>
      </c>
      <c r="F339" s="53">
        <f t="shared" si="10"/>
        <v>12102573.42</v>
      </c>
      <c r="G339" s="54">
        <f t="shared" si="11"/>
        <v>0.16029469886730496</v>
      </c>
    </row>
    <row r="340" spans="1:7" ht="22.5" hidden="1" customHeight="1">
      <c r="A340" s="55" t="s">
        <v>460</v>
      </c>
      <c r="B340" s="56" t="s">
        <v>388</v>
      </c>
      <c r="C340" s="57" t="s">
        <v>788</v>
      </c>
      <c r="D340" s="53">
        <v>14412882</v>
      </c>
      <c r="E340" s="53">
        <v>2310308.58</v>
      </c>
      <c r="F340" s="53">
        <f t="shared" si="10"/>
        <v>12102573.42</v>
      </c>
      <c r="G340" s="54">
        <f t="shared" si="11"/>
        <v>0.16029469886730496</v>
      </c>
    </row>
    <row r="341" spans="1:7" ht="22.5" hidden="1" customHeight="1">
      <c r="A341" s="55" t="s">
        <v>462</v>
      </c>
      <c r="B341" s="56" t="s">
        <v>388</v>
      </c>
      <c r="C341" s="57" t="s">
        <v>789</v>
      </c>
      <c r="D341" s="53">
        <v>14412882</v>
      </c>
      <c r="E341" s="53">
        <v>2310308.58</v>
      </c>
      <c r="F341" s="53">
        <f t="shared" si="10"/>
        <v>12102573.42</v>
      </c>
      <c r="G341" s="54">
        <f t="shared" si="11"/>
        <v>0.16029469886730496</v>
      </c>
    </row>
    <row r="342" spans="1:7" ht="12.75" hidden="1" customHeight="1">
      <c r="A342" s="55" t="s">
        <v>391</v>
      </c>
      <c r="B342" s="56" t="s">
        <v>388</v>
      </c>
      <c r="C342" s="57" t="s">
        <v>790</v>
      </c>
      <c r="D342" s="53">
        <v>13517182</v>
      </c>
      <c r="E342" s="53">
        <v>2257715.4500000002</v>
      </c>
      <c r="F342" s="53">
        <f t="shared" si="10"/>
        <v>11259466.550000001</v>
      </c>
      <c r="G342" s="54">
        <f t="shared" si="11"/>
        <v>0.16702560119409504</v>
      </c>
    </row>
    <row r="343" spans="1:7" ht="12.75" hidden="1" customHeight="1">
      <c r="A343" s="55" t="s">
        <v>401</v>
      </c>
      <c r="B343" s="56" t="s">
        <v>388</v>
      </c>
      <c r="C343" s="57" t="s">
        <v>791</v>
      </c>
      <c r="D343" s="53">
        <v>13517182</v>
      </c>
      <c r="E343" s="53">
        <v>2257715.4500000002</v>
      </c>
      <c r="F343" s="53">
        <f t="shared" si="10"/>
        <v>11259466.550000001</v>
      </c>
      <c r="G343" s="54">
        <f t="shared" si="11"/>
        <v>0.16702560119409504</v>
      </c>
    </row>
    <row r="344" spans="1:7" ht="12.75" hidden="1" customHeight="1">
      <c r="A344" s="55" t="s">
        <v>405</v>
      </c>
      <c r="B344" s="56" t="s">
        <v>388</v>
      </c>
      <c r="C344" s="57" t="s">
        <v>792</v>
      </c>
      <c r="D344" s="53">
        <v>120000</v>
      </c>
      <c r="E344" s="53">
        <v>0</v>
      </c>
      <c r="F344" s="53">
        <f t="shared" si="10"/>
        <v>120000</v>
      </c>
      <c r="G344" s="54">
        <f t="shared" si="11"/>
        <v>0</v>
      </c>
    </row>
    <row r="345" spans="1:7" ht="12.75" hidden="1" customHeight="1">
      <c r="A345" s="55" t="s">
        <v>407</v>
      </c>
      <c r="B345" s="56" t="s">
        <v>388</v>
      </c>
      <c r="C345" s="57" t="s">
        <v>793</v>
      </c>
      <c r="D345" s="53">
        <v>1301000</v>
      </c>
      <c r="E345" s="53">
        <v>305824.28999999998</v>
      </c>
      <c r="F345" s="53">
        <f t="shared" si="10"/>
        <v>995175.71</v>
      </c>
      <c r="G345" s="54">
        <f t="shared" si="11"/>
        <v>0.23506863182167562</v>
      </c>
    </row>
    <row r="346" spans="1:7" ht="12.75" hidden="1" customHeight="1">
      <c r="A346" s="55" t="s">
        <v>411</v>
      </c>
      <c r="B346" s="56" t="s">
        <v>388</v>
      </c>
      <c r="C346" s="57" t="s">
        <v>794</v>
      </c>
      <c r="D346" s="53">
        <v>2777482</v>
      </c>
      <c r="E346" s="53">
        <v>546779.16</v>
      </c>
      <c r="F346" s="53">
        <f t="shared" si="10"/>
        <v>2230702.84</v>
      </c>
      <c r="G346" s="54">
        <f t="shared" si="11"/>
        <v>0.1968614594081978</v>
      </c>
    </row>
    <row r="347" spans="1:7" ht="12.75" hidden="1" customHeight="1">
      <c r="A347" s="55" t="s">
        <v>413</v>
      </c>
      <c r="B347" s="56" t="s">
        <v>388</v>
      </c>
      <c r="C347" s="57" t="s">
        <v>795</v>
      </c>
      <c r="D347" s="53">
        <v>9318700</v>
      </c>
      <c r="E347" s="53">
        <v>1405112</v>
      </c>
      <c r="F347" s="53">
        <f t="shared" si="10"/>
        <v>7913588</v>
      </c>
      <c r="G347" s="54">
        <f t="shared" si="11"/>
        <v>0.15078412224881152</v>
      </c>
    </row>
    <row r="348" spans="1:7" ht="12.75" hidden="1" customHeight="1">
      <c r="A348" s="55" t="s">
        <v>433</v>
      </c>
      <c r="B348" s="56" t="s">
        <v>388</v>
      </c>
      <c r="C348" s="57" t="s">
        <v>796</v>
      </c>
      <c r="D348" s="53">
        <v>895700</v>
      </c>
      <c r="E348" s="53">
        <v>52593.13</v>
      </c>
      <c r="F348" s="53">
        <f t="shared" si="10"/>
        <v>843106.87</v>
      </c>
      <c r="G348" s="54">
        <f t="shared" si="11"/>
        <v>5.871734955900413E-2</v>
      </c>
    </row>
    <row r="349" spans="1:7" ht="12.75" hidden="1" customHeight="1">
      <c r="A349" s="55" t="s">
        <v>435</v>
      </c>
      <c r="B349" s="56" t="s">
        <v>388</v>
      </c>
      <c r="C349" s="57" t="s">
        <v>797</v>
      </c>
      <c r="D349" s="53">
        <v>685000</v>
      </c>
      <c r="E349" s="53">
        <v>50140</v>
      </c>
      <c r="F349" s="53">
        <f t="shared" si="10"/>
        <v>634860</v>
      </c>
      <c r="G349" s="54">
        <f t="shared" si="11"/>
        <v>7.3197080291970806E-2</v>
      </c>
    </row>
    <row r="350" spans="1:7" ht="12.75" hidden="1" customHeight="1">
      <c r="A350" s="55" t="s">
        <v>437</v>
      </c>
      <c r="B350" s="56" t="s">
        <v>388</v>
      </c>
      <c r="C350" s="57" t="s">
        <v>798</v>
      </c>
      <c r="D350" s="53">
        <v>210700</v>
      </c>
      <c r="E350" s="53">
        <v>2453.13</v>
      </c>
      <c r="F350" s="53">
        <f t="shared" si="10"/>
        <v>208246.87</v>
      </c>
      <c r="G350" s="54">
        <f t="shared" si="11"/>
        <v>1.1642762221167537E-2</v>
      </c>
    </row>
    <row r="351" spans="1:7" ht="22.5" hidden="1" customHeight="1">
      <c r="A351" s="55" t="s">
        <v>799</v>
      </c>
      <c r="B351" s="56" t="s">
        <v>388</v>
      </c>
      <c r="C351" s="57" t="s">
        <v>800</v>
      </c>
      <c r="D351" s="53">
        <v>293000</v>
      </c>
      <c r="E351" s="53">
        <v>0</v>
      </c>
      <c r="F351" s="53">
        <f t="shared" si="10"/>
        <v>293000</v>
      </c>
      <c r="G351" s="54">
        <f t="shared" si="11"/>
        <v>0</v>
      </c>
    </row>
    <row r="352" spans="1:7" ht="22.5" hidden="1" customHeight="1">
      <c r="A352" s="55" t="s">
        <v>458</v>
      </c>
      <c r="B352" s="56" t="s">
        <v>388</v>
      </c>
      <c r="C352" s="57" t="s">
        <v>801</v>
      </c>
      <c r="D352" s="53">
        <v>293000</v>
      </c>
      <c r="E352" s="53">
        <v>0</v>
      </c>
      <c r="F352" s="53">
        <f t="shared" si="10"/>
        <v>293000</v>
      </c>
      <c r="G352" s="54">
        <f t="shared" si="11"/>
        <v>0</v>
      </c>
    </row>
    <row r="353" spans="1:7" ht="22.5" hidden="1" customHeight="1">
      <c r="A353" s="55" t="s">
        <v>460</v>
      </c>
      <c r="B353" s="56" t="s">
        <v>388</v>
      </c>
      <c r="C353" s="57" t="s">
        <v>802</v>
      </c>
      <c r="D353" s="53">
        <v>293000</v>
      </c>
      <c r="E353" s="53">
        <v>0</v>
      </c>
      <c r="F353" s="53">
        <f t="shared" si="10"/>
        <v>293000</v>
      </c>
      <c r="G353" s="54">
        <f t="shared" si="11"/>
        <v>0</v>
      </c>
    </row>
    <row r="354" spans="1:7" ht="22.5" hidden="1" customHeight="1">
      <c r="A354" s="55" t="s">
        <v>462</v>
      </c>
      <c r="B354" s="56" t="s">
        <v>388</v>
      </c>
      <c r="C354" s="57" t="s">
        <v>803</v>
      </c>
      <c r="D354" s="53">
        <v>293000</v>
      </c>
      <c r="E354" s="53">
        <v>0</v>
      </c>
      <c r="F354" s="53">
        <f t="shared" si="10"/>
        <v>293000</v>
      </c>
      <c r="G354" s="54">
        <f t="shared" si="11"/>
        <v>0</v>
      </c>
    </row>
    <row r="355" spans="1:7" ht="12.75" hidden="1" customHeight="1">
      <c r="A355" s="55" t="s">
        <v>391</v>
      </c>
      <c r="B355" s="56" t="s">
        <v>388</v>
      </c>
      <c r="C355" s="57" t="s">
        <v>804</v>
      </c>
      <c r="D355" s="53">
        <v>223000</v>
      </c>
      <c r="E355" s="53">
        <v>0</v>
      </c>
      <c r="F355" s="53">
        <f t="shared" si="10"/>
        <v>223000</v>
      </c>
      <c r="G355" s="54">
        <f t="shared" si="11"/>
        <v>0</v>
      </c>
    </row>
    <row r="356" spans="1:7" ht="12.75" hidden="1" customHeight="1">
      <c r="A356" s="55" t="s">
        <v>401</v>
      </c>
      <c r="B356" s="56" t="s">
        <v>388</v>
      </c>
      <c r="C356" s="57" t="s">
        <v>805</v>
      </c>
      <c r="D356" s="53">
        <v>218000</v>
      </c>
      <c r="E356" s="53">
        <v>0</v>
      </c>
      <c r="F356" s="53">
        <f t="shared" si="10"/>
        <v>218000</v>
      </c>
      <c r="G356" s="54">
        <f t="shared" si="11"/>
        <v>0</v>
      </c>
    </row>
    <row r="357" spans="1:7" ht="12.75" hidden="1" customHeight="1">
      <c r="A357" s="55" t="s">
        <v>413</v>
      </c>
      <c r="B357" s="56" t="s">
        <v>388</v>
      </c>
      <c r="C357" s="57" t="s">
        <v>806</v>
      </c>
      <c r="D357" s="53">
        <v>218000</v>
      </c>
      <c r="E357" s="53">
        <v>0</v>
      </c>
      <c r="F357" s="53">
        <f t="shared" si="10"/>
        <v>218000</v>
      </c>
      <c r="G357" s="54">
        <f t="shared" si="11"/>
        <v>0</v>
      </c>
    </row>
    <row r="358" spans="1:7" ht="12.75" hidden="1" customHeight="1">
      <c r="A358" s="55" t="s">
        <v>431</v>
      </c>
      <c r="B358" s="56" t="s">
        <v>388</v>
      </c>
      <c r="C358" s="57" t="s">
        <v>807</v>
      </c>
      <c r="D358" s="53">
        <v>5000</v>
      </c>
      <c r="E358" s="53">
        <v>0</v>
      </c>
      <c r="F358" s="53">
        <f t="shared" si="10"/>
        <v>5000</v>
      </c>
      <c r="G358" s="54">
        <f t="shared" si="11"/>
        <v>0</v>
      </c>
    </row>
    <row r="359" spans="1:7" ht="12.75" hidden="1" customHeight="1">
      <c r="A359" s="55" t="s">
        <v>433</v>
      </c>
      <c r="B359" s="56" t="s">
        <v>388</v>
      </c>
      <c r="C359" s="57" t="s">
        <v>808</v>
      </c>
      <c r="D359" s="53">
        <v>70000</v>
      </c>
      <c r="E359" s="53">
        <v>0</v>
      </c>
      <c r="F359" s="53">
        <f t="shared" si="10"/>
        <v>70000</v>
      </c>
      <c r="G359" s="54">
        <f t="shared" si="11"/>
        <v>0</v>
      </c>
    </row>
    <row r="360" spans="1:7" ht="12.75" hidden="1" customHeight="1">
      <c r="A360" s="55" t="s">
        <v>437</v>
      </c>
      <c r="B360" s="56" t="s">
        <v>388</v>
      </c>
      <c r="C360" s="57" t="s">
        <v>809</v>
      </c>
      <c r="D360" s="53">
        <v>70000</v>
      </c>
      <c r="E360" s="53">
        <v>0</v>
      </c>
      <c r="F360" s="53">
        <f t="shared" si="10"/>
        <v>70000</v>
      </c>
      <c r="G360" s="54">
        <f t="shared" si="11"/>
        <v>0</v>
      </c>
    </row>
    <row r="361" spans="1:7" ht="18.75" customHeight="1">
      <c r="A361" s="68" t="s">
        <v>810</v>
      </c>
      <c r="B361" s="69" t="s">
        <v>388</v>
      </c>
      <c r="C361" s="70" t="s">
        <v>811</v>
      </c>
      <c r="D361" s="63">
        <v>127548472</v>
      </c>
      <c r="E361" s="63">
        <v>11084853.59</v>
      </c>
      <c r="F361" s="63">
        <f t="shared" si="10"/>
        <v>116463618.41</v>
      </c>
      <c r="G361" s="64">
        <f t="shared" si="11"/>
        <v>8.6906988505514982E-2</v>
      </c>
    </row>
    <row r="362" spans="1:7" ht="12.75" hidden="1" customHeight="1">
      <c r="A362" s="55" t="s">
        <v>391</v>
      </c>
      <c r="B362" s="56" t="s">
        <v>388</v>
      </c>
      <c r="C362" s="57" t="s">
        <v>812</v>
      </c>
      <c r="D362" s="53">
        <v>124128467</v>
      </c>
      <c r="E362" s="53">
        <v>10899853.59</v>
      </c>
      <c r="F362" s="53">
        <f t="shared" si="10"/>
        <v>113228613.41</v>
      </c>
      <c r="G362" s="54">
        <f t="shared" si="11"/>
        <v>8.7811070686952084E-2</v>
      </c>
    </row>
    <row r="363" spans="1:7" ht="12.75" hidden="1" customHeight="1">
      <c r="A363" s="55" t="s">
        <v>393</v>
      </c>
      <c r="B363" s="56" t="s">
        <v>388</v>
      </c>
      <c r="C363" s="57" t="s">
        <v>813</v>
      </c>
      <c r="D363" s="53">
        <v>56632</v>
      </c>
      <c r="E363" s="53">
        <v>0</v>
      </c>
      <c r="F363" s="53">
        <f t="shared" si="10"/>
        <v>56632</v>
      </c>
      <c r="G363" s="54">
        <f t="shared" si="11"/>
        <v>0</v>
      </c>
    </row>
    <row r="364" spans="1:7" ht="12.75" hidden="1" customHeight="1">
      <c r="A364" s="55" t="s">
        <v>395</v>
      </c>
      <c r="B364" s="56" t="s">
        <v>388</v>
      </c>
      <c r="C364" s="57" t="s">
        <v>814</v>
      </c>
      <c r="D364" s="53">
        <v>43496</v>
      </c>
      <c r="E364" s="53">
        <v>0</v>
      </c>
      <c r="F364" s="53">
        <f t="shared" si="10"/>
        <v>43496</v>
      </c>
      <c r="G364" s="54">
        <f t="shared" si="11"/>
        <v>0</v>
      </c>
    </row>
    <row r="365" spans="1:7" ht="12.75" hidden="1" customHeight="1">
      <c r="A365" s="55" t="s">
        <v>399</v>
      </c>
      <c r="B365" s="56" t="s">
        <v>388</v>
      </c>
      <c r="C365" s="57" t="s">
        <v>815</v>
      </c>
      <c r="D365" s="53">
        <v>13136</v>
      </c>
      <c r="E365" s="53">
        <v>0</v>
      </c>
      <c r="F365" s="53">
        <f t="shared" si="10"/>
        <v>13136</v>
      </c>
      <c r="G365" s="54">
        <f t="shared" si="11"/>
        <v>0</v>
      </c>
    </row>
    <row r="366" spans="1:7" ht="12.75" hidden="1" customHeight="1">
      <c r="A366" s="55" t="s">
        <v>401</v>
      </c>
      <c r="B366" s="56" t="s">
        <v>388</v>
      </c>
      <c r="C366" s="57" t="s">
        <v>816</v>
      </c>
      <c r="D366" s="53">
        <v>116066835</v>
      </c>
      <c r="E366" s="53">
        <v>10669627.689999999</v>
      </c>
      <c r="F366" s="53">
        <f t="shared" si="10"/>
        <v>105397207.31</v>
      </c>
      <c r="G366" s="54">
        <f t="shared" si="11"/>
        <v>9.1926584282237031E-2</v>
      </c>
    </row>
    <row r="367" spans="1:7" ht="12.75" hidden="1" customHeight="1">
      <c r="A367" s="55" t="s">
        <v>409</v>
      </c>
      <c r="B367" s="56" t="s">
        <v>388</v>
      </c>
      <c r="C367" s="57" t="s">
        <v>817</v>
      </c>
      <c r="D367" s="53">
        <v>120000</v>
      </c>
      <c r="E367" s="53">
        <v>0</v>
      </c>
      <c r="F367" s="53">
        <f t="shared" si="10"/>
        <v>120000</v>
      </c>
      <c r="G367" s="54">
        <f t="shared" si="11"/>
        <v>0</v>
      </c>
    </row>
    <row r="368" spans="1:7" ht="12.75" hidden="1" customHeight="1">
      <c r="A368" s="55" t="s">
        <v>411</v>
      </c>
      <c r="B368" s="56" t="s">
        <v>388</v>
      </c>
      <c r="C368" s="57" t="s">
        <v>818</v>
      </c>
      <c r="D368" s="53">
        <v>110745203</v>
      </c>
      <c r="E368" s="53">
        <v>10540344.1</v>
      </c>
      <c r="F368" s="53">
        <f t="shared" si="10"/>
        <v>100204858.90000001</v>
      </c>
      <c r="G368" s="54">
        <f t="shared" si="11"/>
        <v>9.5176529677768518E-2</v>
      </c>
    </row>
    <row r="369" spans="1:7" ht="12.75" hidden="1" customHeight="1">
      <c r="A369" s="55" t="s">
        <v>413</v>
      </c>
      <c r="B369" s="56" t="s">
        <v>388</v>
      </c>
      <c r="C369" s="57" t="s">
        <v>819</v>
      </c>
      <c r="D369" s="53">
        <v>5201632</v>
      </c>
      <c r="E369" s="53">
        <v>129283.59</v>
      </c>
      <c r="F369" s="53">
        <f t="shared" si="10"/>
        <v>5072348.41</v>
      </c>
      <c r="G369" s="54">
        <f t="shared" si="11"/>
        <v>2.4854428379400925E-2</v>
      </c>
    </row>
    <row r="370" spans="1:7" ht="12.75" hidden="1" customHeight="1">
      <c r="A370" s="55" t="s">
        <v>415</v>
      </c>
      <c r="B370" s="56" t="s">
        <v>388</v>
      </c>
      <c r="C370" s="57" t="s">
        <v>820</v>
      </c>
      <c r="D370" s="53">
        <v>7743000</v>
      </c>
      <c r="E370" s="53">
        <v>177225.9</v>
      </c>
      <c r="F370" s="53">
        <f t="shared" si="10"/>
        <v>7565774.0999999996</v>
      </c>
      <c r="G370" s="54">
        <f t="shared" si="11"/>
        <v>2.2888531576908174E-2</v>
      </c>
    </row>
    <row r="371" spans="1:7" ht="22.5" hidden="1" customHeight="1">
      <c r="A371" s="55" t="s">
        <v>417</v>
      </c>
      <c r="B371" s="56" t="s">
        <v>388</v>
      </c>
      <c r="C371" s="57" t="s">
        <v>821</v>
      </c>
      <c r="D371" s="53">
        <v>796300</v>
      </c>
      <c r="E371" s="53">
        <v>177225.9</v>
      </c>
      <c r="F371" s="53">
        <f t="shared" si="10"/>
        <v>619074.1</v>
      </c>
      <c r="G371" s="54">
        <f t="shared" si="11"/>
        <v>0.22256172296873036</v>
      </c>
    </row>
    <row r="372" spans="1:7" ht="22.5" hidden="1" customHeight="1">
      <c r="A372" s="55" t="s">
        <v>419</v>
      </c>
      <c r="B372" s="56" t="s">
        <v>388</v>
      </c>
      <c r="C372" s="57" t="s">
        <v>822</v>
      </c>
      <c r="D372" s="53">
        <v>6946700</v>
      </c>
      <c r="E372" s="53">
        <v>0</v>
      </c>
      <c r="F372" s="53">
        <f t="shared" si="10"/>
        <v>6946700</v>
      </c>
      <c r="G372" s="54">
        <f t="shared" si="11"/>
        <v>0</v>
      </c>
    </row>
    <row r="373" spans="1:7" ht="12.75" hidden="1" customHeight="1">
      <c r="A373" s="55" t="s">
        <v>421</v>
      </c>
      <c r="B373" s="56" t="s">
        <v>388</v>
      </c>
      <c r="C373" s="57" t="s">
        <v>823</v>
      </c>
      <c r="D373" s="53">
        <v>0</v>
      </c>
      <c r="E373" s="53">
        <v>0</v>
      </c>
      <c r="F373" s="53">
        <f t="shared" si="10"/>
        <v>0</v>
      </c>
      <c r="G373" s="54">
        <v>0</v>
      </c>
    </row>
    <row r="374" spans="1:7" ht="22.5" hidden="1" customHeight="1">
      <c r="A374" s="55" t="s">
        <v>423</v>
      </c>
      <c r="B374" s="56" t="s">
        <v>388</v>
      </c>
      <c r="C374" s="57" t="s">
        <v>824</v>
      </c>
      <c r="D374" s="53">
        <v>0</v>
      </c>
      <c r="E374" s="53">
        <v>0</v>
      </c>
      <c r="F374" s="53">
        <f t="shared" si="10"/>
        <v>0</v>
      </c>
      <c r="G374" s="54">
        <v>0</v>
      </c>
    </row>
    <row r="375" spans="1:7" ht="12.75" hidden="1" customHeight="1">
      <c r="A375" s="55" t="s">
        <v>431</v>
      </c>
      <c r="B375" s="56" t="s">
        <v>388</v>
      </c>
      <c r="C375" s="57" t="s">
        <v>825</v>
      </c>
      <c r="D375" s="53">
        <v>262000</v>
      </c>
      <c r="E375" s="53">
        <v>53000</v>
      </c>
      <c r="F375" s="53">
        <f t="shared" si="10"/>
        <v>209000</v>
      </c>
      <c r="G375" s="54">
        <f t="shared" si="11"/>
        <v>0.20229007633587787</v>
      </c>
    </row>
    <row r="376" spans="1:7" ht="12.75" hidden="1" customHeight="1">
      <c r="A376" s="55" t="s">
        <v>433</v>
      </c>
      <c r="B376" s="56" t="s">
        <v>388</v>
      </c>
      <c r="C376" s="57" t="s">
        <v>826</v>
      </c>
      <c r="D376" s="53">
        <v>3420005</v>
      </c>
      <c r="E376" s="53">
        <v>185000</v>
      </c>
      <c r="F376" s="53">
        <f t="shared" si="10"/>
        <v>3235005</v>
      </c>
      <c r="G376" s="54">
        <f t="shared" si="11"/>
        <v>5.4093488167414959E-2</v>
      </c>
    </row>
    <row r="377" spans="1:7" ht="12.75" hidden="1" customHeight="1">
      <c r="A377" s="55" t="s">
        <v>435</v>
      </c>
      <c r="B377" s="56" t="s">
        <v>388</v>
      </c>
      <c r="C377" s="57" t="s">
        <v>827</v>
      </c>
      <c r="D377" s="53">
        <v>3378205</v>
      </c>
      <c r="E377" s="53">
        <v>160000</v>
      </c>
      <c r="F377" s="53">
        <f t="shared" si="10"/>
        <v>3218205</v>
      </c>
      <c r="G377" s="54">
        <f t="shared" si="11"/>
        <v>4.7362430639940445E-2</v>
      </c>
    </row>
    <row r="378" spans="1:7" ht="12.75" hidden="1" customHeight="1">
      <c r="A378" s="55" t="s">
        <v>828</v>
      </c>
      <c r="B378" s="56" t="s">
        <v>388</v>
      </c>
      <c r="C378" s="57" t="s">
        <v>829</v>
      </c>
      <c r="D378" s="53">
        <v>25000</v>
      </c>
      <c r="E378" s="53">
        <v>25000</v>
      </c>
      <c r="F378" s="53">
        <f t="shared" si="10"/>
        <v>0</v>
      </c>
      <c r="G378" s="54">
        <f t="shared" si="11"/>
        <v>1</v>
      </c>
    </row>
    <row r="379" spans="1:7" ht="12.75" hidden="1" customHeight="1">
      <c r="A379" s="55" t="s">
        <v>437</v>
      </c>
      <c r="B379" s="56" t="s">
        <v>388</v>
      </c>
      <c r="C379" s="57" t="s">
        <v>830</v>
      </c>
      <c r="D379" s="53">
        <v>16800</v>
      </c>
      <c r="E379" s="53">
        <v>0</v>
      </c>
      <c r="F379" s="53">
        <f t="shared" si="10"/>
        <v>16800</v>
      </c>
      <c r="G379" s="54">
        <f t="shared" si="11"/>
        <v>0</v>
      </c>
    </row>
    <row r="380" spans="1:7" ht="12.75" hidden="1" customHeight="1">
      <c r="A380" s="55" t="s">
        <v>831</v>
      </c>
      <c r="B380" s="56" t="s">
        <v>388</v>
      </c>
      <c r="C380" s="57" t="s">
        <v>832</v>
      </c>
      <c r="D380" s="53">
        <v>280000</v>
      </c>
      <c r="E380" s="53">
        <v>0</v>
      </c>
      <c r="F380" s="53">
        <f t="shared" si="10"/>
        <v>280000</v>
      </c>
      <c r="G380" s="54">
        <f t="shared" si="11"/>
        <v>0</v>
      </c>
    </row>
    <row r="381" spans="1:7" ht="22.5" hidden="1" customHeight="1">
      <c r="A381" s="55" t="s">
        <v>458</v>
      </c>
      <c r="B381" s="56" t="s">
        <v>388</v>
      </c>
      <c r="C381" s="57" t="s">
        <v>833</v>
      </c>
      <c r="D381" s="53">
        <v>210300</v>
      </c>
      <c r="E381" s="53">
        <v>0</v>
      </c>
      <c r="F381" s="53">
        <f t="shared" si="10"/>
        <v>210300</v>
      </c>
      <c r="G381" s="54">
        <f t="shared" si="11"/>
        <v>0</v>
      </c>
    </row>
    <row r="382" spans="1:7" ht="22.5" hidden="1" customHeight="1">
      <c r="A382" s="55" t="s">
        <v>460</v>
      </c>
      <c r="B382" s="56" t="s">
        <v>388</v>
      </c>
      <c r="C382" s="57" t="s">
        <v>834</v>
      </c>
      <c r="D382" s="53">
        <v>210300</v>
      </c>
      <c r="E382" s="53">
        <v>0</v>
      </c>
      <c r="F382" s="53">
        <f t="shared" si="10"/>
        <v>210300</v>
      </c>
      <c r="G382" s="54">
        <f t="shared" si="11"/>
        <v>0</v>
      </c>
    </row>
    <row r="383" spans="1:7" ht="22.5" hidden="1" customHeight="1">
      <c r="A383" s="55" t="s">
        <v>462</v>
      </c>
      <c r="B383" s="56" t="s">
        <v>388</v>
      </c>
      <c r="C383" s="57" t="s">
        <v>835</v>
      </c>
      <c r="D383" s="53">
        <v>210300</v>
      </c>
      <c r="E383" s="53">
        <v>0</v>
      </c>
      <c r="F383" s="53">
        <f t="shared" si="10"/>
        <v>210300</v>
      </c>
      <c r="G383" s="54">
        <f t="shared" si="11"/>
        <v>0</v>
      </c>
    </row>
    <row r="384" spans="1:7" ht="12.75" hidden="1" customHeight="1">
      <c r="A384" s="55" t="s">
        <v>391</v>
      </c>
      <c r="B384" s="56" t="s">
        <v>388</v>
      </c>
      <c r="C384" s="57" t="s">
        <v>836</v>
      </c>
      <c r="D384" s="53">
        <v>120000</v>
      </c>
      <c r="E384" s="53">
        <v>0</v>
      </c>
      <c r="F384" s="53">
        <f t="shared" si="10"/>
        <v>120000</v>
      </c>
      <c r="G384" s="54">
        <f t="shared" si="11"/>
        <v>0</v>
      </c>
    </row>
    <row r="385" spans="1:7" ht="12.75" hidden="1" customHeight="1">
      <c r="A385" s="55" t="s">
        <v>401</v>
      </c>
      <c r="B385" s="56" t="s">
        <v>388</v>
      </c>
      <c r="C385" s="57" t="s">
        <v>837</v>
      </c>
      <c r="D385" s="53">
        <v>120000</v>
      </c>
      <c r="E385" s="53">
        <v>0</v>
      </c>
      <c r="F385" s="53">
        <f t="shared" si="10"/>
        <v>120000</v>
      </c>
      <c r="G385" s="54">
        <f t="shared" si="11"/>
        <v>0</v>
      </c>
    </row>
    <row r="386" spans="1:7" ht="12.75" hidden="1" customHeight="1">
      <c r="A386" s="55" t="s">
        <v>409</v>
      </c>
      <c r="B386" s="56" t="s">
        <v>388</v>
      </c>
      <c r="C386" s="57" t="s">
        <v>838</v>
      </c>
      <c r="D386" s="53">
        <v>120000</v>
      </c>
      <c r="E386" s="53">
        <v>0</v>
      </c>
      <c r="F386" s="53">
        <f t="shared" si="10"/>
        <v>120000</v>
      </c>
      <c r="G386" s="54">
        <f t="shared" si="11"/>
        <v>0</v>
      </c>
    </row>
    <row r="387" spans="1:7" ht="12.75" hidden="1" customHeight="1">
      <c r="A387" s="55" t="s">
        <v>433</v>
      </c>
      <c r="B387" s="56" t="s">
        <v>388</v>
      </c>
      <c r="C387" s="57" t="s">
        <v>839</v>
      </c>
      <c r="D387" s="53">
        <v>90300</v>
      </c>
      <c r="E387" s="53">
        <v>0</v>
      </c>
      <c r="F387" s="53">
        <f t="shared" si="10"/>
        <v>90300</v>
      </c>
      <c r="G387" s="54">
        <f t="shared" si="11"/>
        <v>0</v>
      </c>
    </row>
    <row r="388" spans="1:7" ht="12.75" hidden="1" customHeight="1">
      <c r="A388" s="55" t="s">
        <v>435</v>
      </c>
      <c r="B388" s="56" t="s">
        <v>388</v>
      </c>
      <c r="C388" s="57" t="s">
        <v>840</v>
      </c>
      <c r="D388" s="53">
        <v>90300</v>
      </c>
      <c r="E388" s="53">
        <v>0</v>
      </c>
      <c r="F388" s="53">
        <f t="shared" si="10"/>
        <v>90300</v>
      </c>
      <c r="G388" s="54">
        <f t="shared" si="11"/>
        <v>0</v>
      </c>
    </row>
    <row r="389" spans="1:7" ht="12.75" hidden="1" customHeight="1">
      <c r="A389" s="55" t="s">
        <v>519</v>
      </c>
      <c r="B389" s="56" t="s">
        <v>388</v>
      </c>
      <c r="C389" s="57" t="s">
        <v>841</v>
      </c>
      <c r="D389" s="53">
        <v>69700</v>
      </c>
      <c r="E389" s="53">
        <v>0</v>
      </c>
      <c r="F389" s="53">
        <f t="shared" si="10"/>
        <v>69700</v>
      </c>
      <c r="G389" s="54">
        <f t="shared" si="11"/>
        <v>0</v>
      </c>
    </row>
    <row r="390" spans="1:7" ht="33.75" hidden="1" customHeight="1">
      <c r="A390" s="55" t="s">
        <v>842</v>
      </c>
      <c r="B390" s="56" t="s">
        <v>388</v>
      </c>
      <c r="C390" s="57" t="s">
        <v>843</v>
      </c>
      <c r="D390" s="53">
        <v>69700</v>
      </c>
      <c r="E390" s="53">
        <v>0</v>
      </c>
      <c r="F390" s="53">
        <f t="shared" si="10"/>
        <v>69700</v>
      </c>
      <c r="G390" s="54">
        <f t="shared" si="11"/>
        <v>0</v>
      </c>
    </row>
    <row r="391" spans="1:7" ht="12.75" hidden="1" customHeight="1">
      <c r="A391" s="55" t="s">
        <v>391</v>
      </c>
      <c r="B391" s="56" t="s">
        <v>388</v>
      </c>
      <c r="C391" s="57" t="s">
        <v>844</v>
      </c>
      <c r="D391" s="53">
        <v>69700</v>
      </c>
      <c r="E391" s="53">
        <v>0</v>
      </c>
      <c r="F391" s="53">
        <f t="shared" si="10"/>
        <v>69700</v>
      </c>
      <c r="G391" s="54">
        <f t="shared" si="11"/>
        <v>0</v>
      </c>
    </row>
    <row r="392" spans="1:7" ht="12.75" hidden="1" customHeight="1">
      <c r="A392" s="55" t="s">
        <v>415</v>
      </c>
      <c r="B392" s="56" t="s">
        <v>388</v>
      </c>
      <c r="C392" s="57" t="s">
        <v>845</v>
      </c>
      <c r="D392" s="53">
        <v>69700</v>
      </c>
      <c r="E392" s="53">
        <v>0</v>
      </c>
      <c r="F392" s="53">
        <f t="shared" si="10"/>
        <v>69700</v>
      </c>
      <c r="G392" s="54">
        <f t="shared" si="11"/>
        <v>0</v>
      </c>
    </row>
    <row r="393" spans="1:7" ht="22.5" hidden="1" customHeight="1">
      <c r="A393" s="55" t="s">
        <v>419</v>
      </c>
      <c r="B393" s="56" t="s">
        <v>388</v>
      </c>
      <c r="C393" s="57" t="s">
        <v>846</v>
      </c>
      <c r="D393" s="53">
        <v>69700</v>
      </c>
      <c r="E393" s="53">
        <v>0</v>
      </c>
      <c r="F393" s="53">
        <f t="shared" ref="F393:F456" si="12">D393-E393</f>
        <v>69700</v>
      </c>
      <c r="G393" s="54">
        <f t="shared" ref="G393:G456" si="13">E393/D393</f>
        <v>0</v>
      </c>
    </row>
    <row r="394" spans="1:7" ht="12.75" hidden="1" customHeight="1">
      <c r="A394" s="55" t="s">
        <v>847</v>
      </c>
      <c r="B394" s="56" t="s">
        <v>388</v>
      </c>
      <c r="C394" s="57" t="s">
        <v>848</v>
      </c>
      <c r="D394" s="53">
        <v>610000</v>
      </c>
      <c r="E394" s="53">
        <v>0</v>
      </c>
      <c r="F394" s="53">
        <f t="shared" si="12"/>
        <v>610000</v>
      </c>
      <c r="G394" s="54">
        <f t="shared" si="13"/>
        <v>0</v>
      </c>
    </row>
    <row r="395" spans="1:7" ht="22.5" hidden="1" customHeight="1">
      <c r="A395" s="55" t="s">
        <v>458</v>
      </c>
      <c r="B395" s="56" t="s">
        <v>388</v>
      </c>
      <c r="C395" s="57" t="s">
        <v>849</v>
      </c>
      <c r="D395" s="53">
        <v>310000</v>
      </c>
      <c r="E395" s="53">
        <v>0</v>
      </c>
      <c r="F395" s="53">
        <f t="shared" si="12"/>
        <v>310000</v>
      </c>
      <c r="G395" s="54">
        <f t="shared" si="13"/>
        <v>0</v>
      </c>
    </row>
    <row r="396" spans="1:7" ht="22.5" hidden="1" customHeight="1">
      <c r="A396" s="55" t="s">
        <v>460</v>
      </c>
      <c r="B396" s="56" t="s">
        <v>388</v>
      </c>
      <c r="C396" s="57" t="s">
        <v>850</v>
      </c>
      <c r="D396" s="53">
        <v>310000</v>
      </c>
      <c r="E396" s="53">
        <v>0</v>
      </c>
      <c r="F396" s="53">
        <f t="shared" si="12"/>
        <v>310000</v>
      </c>
      <c r="G396" s="54">
        <f t="shared" si="13"/>
        <v>0</v>
      </c>
    </row>
    <row r="397" spans="1:7" ht="22.5" hidden="1" customHeight="1">
      <c r="A397" s="55" t="s">
        <v>462</v>
      </c>
      <c r="B397" s="56" t="s">
        <v>388</v>
      </c>
      <c r="C397" s="57" t="s">
        <v>851</v>
      </c>
      <c r="D397" s="53">
        <v>310000</v>
      </c>
      <c r="E397" s="53">
        <v>0</v>
      </c>
      <c r="F397" s="53">
        <f t="shared" si="12"/>
        <v>310000</v>
      </c>
      <c r="G397" s="54">
        <f t="shared" si="13"/>
        <v>0</v>
      </c>
    </row>
    <row r="398" spans="1:7" ht="12.75" hidden="1" customHeight="1">
      <c r="A398" s="55" t="s">
        <v>391</v>
      </c>
      <c r="B398" s="56" t="s">
        <v>388</v>
      </c>
      <c r="C398" s="57" t="s">
        <v>852</v>
      </c>
      <c r="D398" s="53">
        <v>310000</v>
      </c>
      <c r="E398" s="53">
        <v>0</v>
      </c>
      <c r="F398" s="53">
        <f t="shared" si="12"/>
        <v>310000</v>
      </c>
      <c r="G398" s="54">
        <f t="shared" si="13"/>
        <v>0</v>
      </c>
    </row>
    <row r="399" spans="1:7" ht="12.75" hidden="1" customHeight="1">
      <c r="A399" s="55" t="s">
        <v>401</v>
      </c>
      <c r="B399" s="56" t="s">
        <v>388</v>
      </c>
      <c r="C399" s="57" t="s">
        <v>853</v>
      </c>
      <c r="D399" s="53">
        <v>310000</v>
      </c>
      <c r="E399" s="53">
        <v>0</v>
      </c>
      <c r="F399" s="53">
        <f t="shared" si="12"/>
        <v>310000</v>
      </c>
      <c r="G399" s="54">
        <f t="shared" si="13"/>
        <v>0</v>
      </c>
    </row>
    <row r="400" spans="1:7" ht="12.75" hidden="1" customHeight="1">
      <c r="A400" s="55" t="s">
        <v>413</v>
      </c>
      <c r="B400" s="56" t="s">
        <v>388</v>
      </c>
      <c r="C400" s="57" t="s">
        <v>854</v>
      </c>
      <c r="D400" s="53">
        <v>310000</v>
      </c>
      <c r="E400" s="53">
        <v>0</v>
      </c>
      <c r="F400" s="53">
        <f t="shared" si="12"/>
        <v>310000</v>
      </c>
      <c r="G400" s="54">
        <f t="shared" si="13"/>
        <v>0</v>
      </c>
    </row>
    <row r="401" spans="1:7" ht="12.75" hidden="1" customHeight="1">
      <c r="A401" s="55" t="s">
        <v>519</v>
      </c>
      <c r="B401" s="56" t="s">
        <v>388</v>
      </c>
      <c r="C401" s="57" t="s">
        <v>855</v>
      </c>
      <c r="D401" s="53">
        <v>300000</v>
      </c>
      <c r="E401" s="53">
        <v>0</v>
      </c>
      <c r="F401" s="53">
        <f t="shared" si="12"/>
        <v>300000</v>
      </c>
      <c r="G401" s="54">
        <f t="shared" si="13"/>
        <v>0</v>
      </c>
    </row>
    <row r="402" spans="1:7" ht="33.75" hidden="1" customHeight="1">
      <c r="A402" s="55" t="s">
        <v>842</v>
      </c>
      <c r="B402" s="56" t="s">
        <v>388</v>
      </c>
      <c r="C402" s="57" t="s">
        <v>856</v>
      </c>
      <c r="D402" s="53">
        <v>300000</v>
      </c>
      <c r="E402" s="53">
        <v>0</v>
      </c>
      <c r="F402" s="53">
        <f t="shared" si="12"/>
        <v>300000</v>
      </c>
      <c r="G402" s="54">
        <f t="shared" si="13"/>
        <v>0</v>
      </c>
    </row>
    <row r="403" spans="1:7" ht="12.75" hidden="1" customHeight="1">
      <c r="A403" s="55" t="s">
        <v>391</v>
      </c>
      <c r="B403" s="56" t="s">
        <v>388</v>
      </c>
      <c r="C403" s="57" t="s">
        <v>857</v>
      </c>
      <c r="D403" s="53">
        <v>300000</v>
      </c>
      <c r="E403" s="53">
        <v>0</v>
      </c>
      <c r="F403" s="53">
        <f t="shared" si="12"/>
        <v>300000</v>
      </c>
      <c r="G403" s="54">
        <f t="shared" si="13"/>
        <v>0</v>
      </c>
    </row>
    <row r="404" spans="1:7" ht="12.75" hidden="1" customHeight="1">
      <c r="A404" s="55" t="s">
        <v>415</v>
      </c>
      <c r="B404" s="56" t="s">
        <v>388</v>
      </c>
      <c r="C404" s="57" t="s">
        <v>858</v>
      </c>
      <c r="D404" s="53">
        <v>300000</v>
      </c>
      <c r="E404" s="53">
        <v>0</v>
      </c>
      <c r="F404" s="53">
        <f t="shared" si="12"/>
        <v>300000</v>
      </c>
      <c r="G404" s="54">
        <f t="shared" si="13"/>
        <v>0</v>
      </c>
    </row>
    <row r="405" spans="1:7" ht="22.5" hidden="1" customHeight="1">
      <c r="A405" s="55" t="s">
        <v>419</v>
      </c>
      <c r="B405" s="56" t="s">
        <v>388</v>
      </c>
      <c r="C405" s="57" t="s">
        <v>859</v>
      </c>
      <c r="D405" s="53">
        <v>300000</v>
      </c>
      <c r="E405" s="53">
        <v>0</v>
      </c>
      <c r="F405" s="53">
        <f t="shared" si="12"/>
        <v>300000</v>
      </c>
      <c r="G405" s="54">
        <f t="shared" si="13"/>
        <v>0</v>
      </c>
    </row>
    <row r="406" spans="1:7" ht="12.75" hidden="1" customHeight="1">
      <c r="A406" s="55" t="s">
        <v>860</v>
      </c>
      <c r="B406" s="56" t="s">
        <v>388</v>
      </c>
      <c r="C406" s="57" t="s">
        <v>861</v>
      </c>
      <c r="D406" s="53">
        <v>114449576</v>
      </c>
      <c r="E406" s="53">
        <v>10729632.689999999</v>
      </c>
      <c r="F406" s="53">
        <f t="shared" si="12"/>
        <v>103719943.31</v>
      </c>
      <c r="G406" s="54">
        <f t="shared" si="13"/>
        <v>9.374986841366717E-2</v>
      </c>
    </row>
    <row r="407" spans="1:7" ht="22.5" hidden="1" customHeight="1">
      <c r="A407" s="55" t="s">
        <v>458</v>
      </c>
      <c r="B407" s="56" t="s">
        <v>388</v>
      </c>
      <c r="C407" s="57" t="s">
        <v>862</v>
      </c>
      <c r="D407" s="53">
        <v>114449576</v>
      </c>
      <c r="E407" s="53">
        <v>10729632.689999999</v>
      </c>
      <c r="F407" s="53">
        <f t="shared" si="12"/>
        <v>103719943.31</v>
      </c>
      <c r="G407" s="54">
        <f t="shared" si="13"/>
        <v>9.374986841366717E-2</v>
      </c>
    </row>
    <row r="408" spans="1:7" ht="22.5" hidden="1" customHeight="1">
      <c r="A408" s="55" t="s">
        <v>460</v>
      </c>
      <c r="B408" s="56" t="s">
        <v>388</v>
      </c>
      <c r="C408" s="57" t="s">
        <v>863</v>
      </c>
      <c r="D408" s="53">
        <v>114449576</v>
      </c>
      <c r="E408" s="53">
        <v>10729632.689999999</v>
      </c>
      <c r="F408" s="53">
        <f t="shared" si="12"/>
        <v>103719943.31</v>
      </c>
      <c r="G408" s="54">
        <f t="shared" si="13"/>
        <v>9.374986841366717E-2</v>
      </c>
    </row>
    <row r="409" spans="1:7" ht="22.5" hidden="1" customHeight="1">
      <c r="A409" s="55" t="s">
        <v>616</v>
      </c>
      <c r="B409" s="56" t="s">
        <v>388</v>
      </c>
      <c r="C409" s="57" t="s">
        <v>864</v>
      </c>
      <c r="D409" s="53">
        <v>22273471</v>
      </c>
      <c r="E409" s="53">
        <v>0</v>
      </c>
      <c r="F409" s="53">
        <f t="shared" si="12"/>
        <v>22273471</v>
      </c>
      <c r="G409" s="54">
        <f t="shared" si="13"/>
        <v>0</v>
      </c>
    </row>
    <row r="410" spans="1:7" ht="12.75" hidden="1" customHeight="1">
      <c r="A410" s="55" t="s">
        <v>391</v>
      </c>
      <c r="B410" s="56" t="s">
        <v>388</v>
      </c>
      <c r="C410" s="57" t="s">
        <v>865</v>
      </c>
      <c r="D410" s="53">
        <v>22273471</v>
      </c>
      <c r="E410" s="53">
        <v>0</v>
      </c>
      <c r="F410" s="53">
        <f t="shared" si="12"/>
        <v>22273471</v>
      </c>
      <c r="G410" s="54">
        <f t="shared" si="13"/>
        <v>0</v>
      </c>
    </row>
    <row r="411" spans="1:7" ht="12.75" hidden="1" customHeight="1">
      <c r="A411" s="55" t="s">
        <v>401</v>
      </c>
      <c r="B411" s="56" t="s">
        <v>388</v>
      </c>
      <c r="C411" s="57" t="s">
        <v>866</v>
      </c>
      <c r="D411" s="53">
        <v>22273471</v>
      </c>
      <c r="E411" s="53">
        <v>0</v>
      </c>
      <c r="F411" s="53">
        <f t="shared" si="12"/>
        <v>22273471</v>
      </c>
      <c r="G411" s="54">
        <f t="shared" si="13"/>
        <v>0</v>
      </c>
    </row>
    <row r="412" spans="1:7" ht="12.75" hidden="1" customHeight="1">
      <c r="A412" s="55" t="s">
        <v>411</v>
      </c>
      <c r="B412" s="56" t="s">
        <v>388</v>
      </c>
      <c r="C412" s="57" t="s">
        <v>867</v>
      </c>
      <c r="D412" s="53">
        <v>21843471</v>
      </c>
      <c r="E412" s="53">
        <v>0</v>
      </c>
      <c r="F412" s="53">
        <f t="shared" si="12"/>
        <v>21843471</v>
      </c>
      <c r="G412" s="54">
        <f t="shared" si="13"/>
        <v>0</v>
      </c>
    </row>
    <row r="413" spans="1:7" ht="12.75" hidden="1" customHeight="1">
      <c r="A413" s="55" t="s">
        <v>413</v>
      </c>
      <c r="B413" s="56" t="s">
        <v>388</v>
      </c>
      <c r="C413" s="57" t="s">
        <v>868</v>
      </c>
      <c r="D413" s="53">
        <v>430000</v>
      </c>
      <c r="E413" s="53">
        <v>0</v>
      </c>
      <c r="F413" s="53">
        <f t="shared" si="12"/>
        <v>430000</v>
      </c>
      <c r="G413" s="54">
        <f t="shared" si="13"/>
        <v>0</v>
      </c>
    </row>
    <row r="414" spans="1:7" ht="22.5" hidden="1" customHeight="1">
      <c r="A414" s="55" t="s">
        <v>462</v>
      </c>
      <c r="B414" s="56" t="s">
        <v>388</v>
      </c>
      <c r="C414" s="57" t="s">
        <v>869</v>
      </c>
      <c r="D414" s="53">
        <v>92176105</v>
      </c>
      <c r="E414" s="53">
        <v>10729632.689999999</v>
      </c>
      <c r="F414" s="53">
        <f t="shared" si="12"/>
        <v>81446472.310000002</v>
      </c>
      <c r="G414" s="54">
        <f t="shared" si="13"/>
        <v>0.11640362423645477</v>
      </c>
    </row>
    <row r="415" spans="1:7" ht="12.75" hidden="1" customHeight="1">
      <c r="A415" s="55" t="s">
        <v>391</v>
      </c>
      <c r="B415" s="56" t="s">
        <v>388</v>
      </c>
      <c r="C415" s="57" t="s">
        <v>870</v>
      </c>
      <c r="D415" s="53">
        <v>90891105</v>
      </c>
      <c r="E415" s="53">
        <v>10569632.689999999</v>
      </c>
      <c r="F415" s="53">
        <f t="shared" si="12"/>
        <v>80321472.310000002</v>
      </c>
      <c r="G415" s="54">
        <f t="shared" si="13"/>
        <v>0.1162889667806327</v>
      </c>
    </row>
    <row r="416" spans="1:7" ht="12.75" hidden="1" customHeight="1">
      <c r="A416" s="55" t="s">
        <v>401</v>
      </c>
      <c r="B416" s="56" t="s">
        <v>388</v>
      </c>
      <c r="C416" s="57" t="s">
        <v>871</v>
      </c>
      <c r="D416" s="53">
        <v>90891105</v>
      </c>
      <c r="E416" s="53">
        <v>10569632.689999999</v>
      </c>
      <c r="F416" s="53">
        <f t="shared" si="12"/>
        <v>80321472.310000002</v>
      </c>
      <c r="G416" s="54">
        <f t="shared" si="13"/>
        <v>0.1162889667806327</v>
      </c>
    </row>
    <row r="417" spans="1:7" ht="12.75" hidden="1" customHeight="1">
      <c r="A417" s="55" t="s">
        <v>411</v>
      </c>
      <c r="B417" s="56" t="s">
        <v>388</v>
      </c>
      <c r="C417" s="57" t="s">
        <v>872</v>
      </c>
      <c r="D417" s="53">
        <v>88804305</v>
      </c>
      <c r="E417" s="53">
        <v>10540344.1</v>
      </c>
      <c r="F417" s="53">
        <f t="shared" si="12"/>
        <v>78263960.900000006</v>
      </c>
      <c r="G417" s="54">
        <f t="shared" si="13"/>
        <v>0.11869181454660334</v>
      </c>
    </row>
    <row r="418" spans="1:7" ht="12.75" hidden="1" customHeight="1">
      <c r="A418" s="55" t="s">
        <v>413</v>
      </c>
      <c r="B418" s="56" t="s">
        <v>388</v>
      </c>
      <c r="C418" s="57" t="s">
        <v>873</v>
      </c>
      <c r="D418" s="53">
        <v>2086800</v>
      </c>
      <c r="E418" s="53">
        <v>29288.59</v>
      </c>
      <c r="F418" s="53">
        <f t="shared" si="12"/>
        <v>2057511.41</v>
      </c>
      <c r="G418" s="54">
        <f t="shared" si="13"/>
        <v>1.4035168679317615E-2</v>
      </c>
    </row>
    <row r="419" spans="1:7" ht="12.75" hidden="1" customHeight="1">
      <c r="A419" s="55" t="s">
        <v>433</v>
      </c>
      <c r="B419" s="56" t="s">
        <v>388</v>
      </c>
      <c r="C419" s="57" t="s">
        <v>874</v>
      </c>
      <c r="D419" s="53">
        <v>1285000</v>
      </c>
      <c r="E419" s="53">
        <v>160000</v>
      </c>
      <c r="F419" s="53">
        <f t="shared" si="12"/>
        <v>1125000</v>
      </c>
      <c r="G419" s="54">
        <f t="shared" si="13"/>
        <v>0.1245136186770428</v>
      </c>
    </row>
    <row r="420" spans="1:7" ht="12.75" hidden="1" customHeight="1">
      <c r="A420" s="55" t="s">
        <v>435</v>
      </c>
      <c r="B420" s="56" t="s">
        <v>388</v>
      </c>
      <c r="C420" s="57" t="s">
        <v>875</v>
      </c>
      <c r="D420" s="53">
        <v>1285000</v>
      </c>
      <c r="E420" s="53">
        <v>160000</v>
      </c>
      <c r="F420" s="53">
        <f t="shared" si="12"/>
        <v>1125000</v>
      </c>
      <c r="G420" s="54">
        <f t="shared" si="13"/>
        <v>0.1245136186770428</v>
      </c>
    </row>
    <row r="421" spans="1:7" ht="12.75" hidden="1" customHeight="1">
      <c r="A421" s="55" t="s">
        <v>569</v>
      </c>
      <c r="B421" s="56" t="s">
        <v>388</v>
      </c>
      <c r="C421" s="57" t="s">
        <v>876</v>
      </c>
      <c r="D421" s="53">
        <v>0</v>
      </c>
      <c r="E421" s="53">
        <v>0</v>
      </c>
      <c r="F421" s="53">
        <f t="shared" si="12"/>
        <v>0</v>
      </c>
      <c r="G421" s="54">
        <v>0</v>
      </c>
    </row>
    <row r="422" spans="1:7" ht="12.75" hidden="1" customHeight="1">
      <c r="A422" s="55" t="s">
        <v>877</v>
      </c>
      <c r="B422" s="56" t="s">
        <v>388</v>
      </c>
      <c r="C422" s="57" t="s">
        <v>878</v>
      </c>
      <c r="D422" s="53">
        <v>0</v>
      </c>
      <c r="E422" s="53">
        <v>0</v>
      </c>
      <c r="F422" s="53">
        <f t="shared" si="12"/>
        <v>0</v>
      </c>
      <c r="G422" s="54">
        <v>0</v>
      </c>
    </row>
    <row r="423" spans="1:7" ht="33.75" hidden="1" customHeight="1">
      <c r="A423" s="55" t="s">
        <v>879</v>
      </c>
      <c r="B423" s="56" t="s">
        <v>388</v>
      </c>
      <c r="C423" s="57" t="s">
        <v>880</v>
      </c>
      <c r="D423" s="53">
        <v>0</v>
      </c>
      <c r="E423" s="53">
        <v>0</v>
      </c>
      <c r="F423" s="53">
        <f t="shared" si="12"/>
        <v>0</v>
      </c>
      <c r="G423" s="54">
        <v>0</v>
      </c>
    </row>
    <row r="424" spans="1:7" ht="12.75" hidden="1" customHeight="1">
      <c r="A424" s="55" t="s">
        <v>391</v>
      </c>
      <c r="B424" s="56" t="s">
        <v>388</v>
      </c>
      <c r="C424" s="57" t="s">
        <v>881</v>
      </c>
      <c r="D424" s="53">
        <v>0</v>
      </c>
      <c r="E424" s="53">
        <v>0</v>
      </c>
      <c r="F424" s="53">
        <f t="shared" si="12"/>
        <v>0</v>
      </c>
      <c r="G424" s="54">
        <v>0</v>
      </c>
    </row>
    <row r="425" spans="1:7" ht="12.75" hidden="1" customHeight="1">
      <c r="A425" s="55" t="s">
        <v>421</v>
      </c>
      <c r="B425" s="56" t="s">
        <v>388</v>
      </c>
      <c r="C425" s="57" t="s">
        <v>882</v>
      </c>
      <c r="D425" s="53">
        <v>0</v>
      </c>
      <c r="E425" s="53">
        <v>0</v>
      </c>
      <c r="F425" s="53">
        <f t="shared" si="12"/>
        <v>0</v>
      </c>
      <c r="G425" s="54">
        <v>0</v>
      </c>
    </row>
    <row r="426" spans="1:7" ht="22.5" hidden="1" customHeight="1">
      <c r="A426" s="55" t="s">
        <v>423</v>
      </c>
      <c r="B426" s="56" t="s">
        <v>388</v>
      </c>
      <c r="C426" s="57" t="s">
        <v>883</v>
      </c>
      <c r="D426" s="53">
        <v>0</v>
      </c>
      <c r="E426" s="53">
        <v>0</v>
      </c>
      <c r="F426" s="53">
        <f t="shared" si="12"/>
        <v>0</v>
      </c>
      <c r="G426" s="54">
        <v>0</v>
      </c>
    </row>
    <row r="427" spans="1:7" ht="12.75" hidden="1" customHeight="1">
      <c r="A427" s="55" t="s">
        <v>884</v>
      </c>
      <c r="B427" s="56" t="s">
        <v>388</v>
      </c>
      <c r="C427" s="57" t="s">
        <v>885</v>
      </c>
      <c r="D427" s="53">
        <v>12208896</v>
      </c>
      <c r="E427" s="53">
        <v>355220.9</v>
      </c>
      <c r="F427" s="53">
        <f t="shared" si="12"/>
        <v>11853675.1</v>
      </c>
      <c r="G427" s="54">
        <f t="shared" si="13"/>
        <v>2.9095251528066093E-2</v>
      </c>
    </row>
    <row r="428" spans="1:7" ht="45" hidden="1" customHeight="1">
      <c r="A428" s="55" t="s">
        <v>441</v>
      </c>
      <c r="B428" s="56" t="s">
        <v>388</v>
      </c>
      <c r="C428" s="57" t="s">
        <v>886</v>
      </c>
      <c r="D428" s="53">
        <v>56632</v>
      </c>
      <c r="E428" s="53">
        <v>0</v>
      </c>
      <c r="F428" s="53">
        <f t="shared" si="12"/>
        <v>56632</v>
      </c>
      <c r="G428" s="54">
        <f t="shared" si="13"/>
        <v>0</v>
      </c>
    </row>
    <row r="429" spans="1:7" ht="22.5" hidden="1" customHeight="1">
      <c r="A429" s="55" t="s">
        <v>443</v>
      </c>
      <c r="B429" s="56" t="s">
        <v>388</v>
      </c>
      <c r="C429" s="57" t="s">
        <v>887</v>
      </c>
      <c r="D429" s="53">
        <v>56632</v>
      </c>
      <c r="E429" s="53">
        <v>0</v>
      </c>
      <c r="F429" s="53">
        <f t="shared" si="12"/>
        <v>56632</v>
      </c>
      <c r="G429" s="54">
        <f t="shared" si="13"/>
        <v>0</v>
      </c>
    </row>
    <row r="430" spans="1:7" ht="22.5" hidden="1" customHeight="1">
      <c r="A430" s="55" t="s">
        <v>445</v>
      </c>
      <c r="B430" s="56" t="s">
        <v>388</v>
      </c>
      <c r="C430" s="57" t="s">
        <v>888</v>
      </c>
      <c r="D430" s="53">
        <v>56632</v>
      </c>
      <c r="E430" s="53">
        <v>0</v>
      </c>
      <c r="F430" s="53">
        <f t="shared" si="12"/>
        <v>56632</v>
      </c>
      <c r="G430" s="54">
        <f t="shared" si="13"/>
        <v>0</v>
      </c>
    </row>
    <row r="431" spans="1:7" ht="12.75" hidden="1" customHeight="1">
      <c r="A431" s="55" t="s">
        <v>391</v>
      </c>
      <c r="B431" s="56" t="s">
        <v>388</v>
      </c>
      <c r="C431" s="57" t="s">
        <v>889</v>
      </c>
      <c r="D431" s="53">
        <v>56632</v>
      </c>
      <c r="E431" s="53">
        <v>0</v>
      </c>
      <c r="F431" s="53">
        <f t="shared" si="12"/>
        <v>56632</v>
      </c>
      <c r="G431" s="54">
        <f t="shared" si="13"/>
        <v>0</v>
      </c>
    </row>
    <row r="432" spans="1:7" ht="12.75" hidden="1" customHeight="1">
      <c r="A432" s="55" t="s">
        <v>393</v>
      </c>
      <c r="B432" s="56" t="s">
        <v>388</v>
      </c>
      <c r="C432" s="57" t="s">
        <v>890</v>
      </c>
      <c r="D432" s="53">
        <v>56632</v>
      </c>
      <c r="E432" s="53">
        <v>0</v>
      </c>
      <c r="F432" s="53">
        <f t="shared" si="12"/>
        <v>56632</v>
      </c>
      <c r="G432" s="54">
        <f t="shared" si="13"/>
        <v>0</v>
      </c>
    </row>
    <row r="433" spans="1:7" ht="12.75" hidden="1" customHeight="1">
      <c r="A433" s="55" t="s">
        <v>395</v>
      </c>
      <c r="B433" s="56" t="s">
        <v>388</v>
      </c>
      <c r="C433" s="57" t="s">
        <v>891</v>
      </c>
      <c r="D433" s="53">
        <v>43496</v>
      </c>
      <c r="E433" s="53">
        <v>0</v>
      </c>
      <c r="F433" s="53">
        <f t="shared" si="12"/>
        <v>43496</v>
      </c>
      <c r="G433" s="54">
        <f t="shared" si="13"/>
        <v>0</v>
      </c>
    </row>
    <row r="434" spans="1:7" ht="12.75" hidden="1" customHeight="1">
      <c r="A434" s="55" t="s">
        <v>399</v>
      </c>
      <c r="B434" s="56" t="s">
        <v>388</v>
      </c>
      <c r="C434" s="57" t="s">
        <v>892</v>
      </c>
      <c r="D434" s="53">
        <v>13136</v>
      </c>
      <c r="E434" s="53">
        <v>0</v>
      </c>
      <c r="F434" s="53">
        <f t="shared" si="12"/>
        <v>13136</v>
      </c>
      <c r="G434" s="54">
        <f t="shared" si="13"/>
        <v>0</v>
      </c>
    </row>
    <row r="435" spans="1:7" ht="22.5" hidden="1" customHeight="1">
      <c r="A435" s="55" t="s">
        <v>458</v>
      </c>
      <c r="B435" s="56" t="s">
        <v>388</v>
      </c>
      <c r="C435" s="57" t="s">
        <v>893</v>
      </c>
      <c r="D435" s="53">
        <v>2676064</v>
      </c>
      <c r="E435" s="53">
        <v>78000</v>
      </c>
      <c r="F435" s="53">
        <f t="shared" si="12"/>
        <v>2598064</v>
      </c>
      <c r="G435" s="54">
        <f t="shared" si="13"/>
        <v>2.9147284967773565E-2</v>
      </c>
    </row>
    <row r="436" spans="1:7" ht="22.5" hidden="1" customHeight="1">
      <c r="A436" s="55" t="s">
        <v>460</v>
      </c>
      <c r="B436" s="56" t="s">
        <v>388</v>
      </c>
      <c r="C436" s="57" t="s">
        <v>894</v>
      </c>
      <c r="D436" s="53">
        <v>2676064</v>
      </c>
      <c r="E436" s="53">
        <v>78000</v>
      </c>
      <c r="F436" s="53">
        <f t="shared" si="12"/>
        <v>2598064</v>
      </c>
      <c r="G436" s="54">
        <f t="shared" si="13"/>
        <v>2.9147284967773565E-2</v>
      </c>
    </row>
    <row r="437" spans="1:7" ht="22.5" hidden="1" customHeight="1">
      <c r="A437" s="55" t="s">
        <v>462</v>
      </c>
      <c r="B437" s="56" t="s">
        <v>388</v>
      </c>
      <c r="C437" s="57" t="s">
        <v>895</v>
      </c>
      <c r="D437" s="53">
        <v>2676064</v>
      </c>
      <c r="E437" s="53">
        <v>78000</v>
      </c>
      <c r="F437" s="53">
        <f t="shared" si="12"/>
        <v>2598064</v>
      </c>
      <c r="G437" s="54">
        <f t="shared" si="13"/>
        <v>2.9147284967773565E-2</v>
      </c>
    </row>
    <row r="438" spans="1:7" ht="12.75" hidden="1" customHeight="1">
      <c r="A438" s="55" t="s">
        <v>391</v>
      </c>
      <c r="B438" s="56" t="s">
        <v>388</v>
      </c>
      <c r="C438" s="57" t="s">
        <v>896</v>
      </c>
      <c r="D438" s="53">
        <v>2634264</v>
      </c>
      <c r="E438" s="53">
        <v>53000</v>
      </c>
      <c r="F438" s="53">
        <f t="shared" si="12"/>
        <v>2581264</v>
      </c>
      <c r="G438" s="54">
        <f t="shared" si="13"/>
        <v>2.0119471700634408E-2</v>
      </c>
    </row>
    <row r="439" spans="1:7" ht="12.75" hidden="1" customHeight="1">
      <c r="A439" s="55" t="s">
        <v>401</v>
      </c>
      <c r="B439" s="56" t="s">
        <v>388</v>
      </c>
      <c r="C439" s="57" t="s">
        <v>897</v>
      </c>
      <c r="D439" s="53">
        <v>2372264</v>
      </c>
      <c r="E439" s="53">
        <v>0</v>
      </c>
      <c r="F439" s="53">
        <f t="shared" si="12"/>
        <v>2372264</v>
      </c>
      <c r="G439" s="54">
        <f t="shared" si="13"/>
        <v>0</v>
      </c>
    </row>
    <row r="440" spans="1:7" ht="12.75" hidden="1" customHeight="1">
      <c r="A440" s="55" t="s">
        <v>411</v>
      </c>
      <c r="B440" s="56" t="s">
        <v>388</v>
      </c>
      <c r="C440" s="57" t="s">
        <v>898</v>
      </c>
      <c r="D440" s="53">
        <v>97427</v>
      </c>
      <c r="E440" s="53">
        <v>0</v>
      </c>
      <c r="F440" s="53">
        <f t="shared" si="12"/>
        <v>97427</v>
      </c>
      <c r="G440" s="54">
        <f t="shared" si="13"/>
        <v>0</v>
      </c>
    </row>
    <row r="441" spans="1:7" ht="12.75" hidden="1" customHeight="1">
      <c r="A441" s="55" t="s">
        <v>413</v>
      </c>
      <c r="B441" s="56" t="s">
        <v>388</v>
      </c>
      <c r="C441" s="57" t="s">
        <v>899</v>
      </c>
      <c r="D441" s="53">
        <v>2274837</v>
      </c>
      <c r="E441" s="53">
        <v>0</v>
      </c>
      <c r="F441" s="53">
        <f t="shared" si="12"/>
        <v>2274837</v>
      </c>
      <c r="G441" s="54">
        <f t="shared" si="13"/>
        <v>0</v>
      </c>
    </row>
    <row r="442" spans="1:7" ht="12.75" hidden="1" customHeight="1">
      <c r="A442" s="55" t="s">
        <v>431</v>
      </c>
      <c r="B442" s="56" t="s">
        <v>388</v>
      </c>
      <c r="C442" s="57" t="s">
        <v>900</v>
      </c>
      <c r="D442" s="53">
        <v>262000</v>
      </c>
      <c r="E442" s="53">
        <v>53000</v>
      </c>
      <c r="F442" s="53">
        <f t="shared" si="12"/>
        <v>209000</v>
      </c>
      <c r="G442" s="54">
        <f t="shared" si="13"/>
        <v>0.20229007633587787</v>
      </c>
    </row>
    <row r="443" spans="1:7" ht="12.75" hidden="1" customHeight="1">
      <c r="A443" s="55" t="s">
        <v>433</v>
      </c>
      <c r="B443" s="56" t="s">
        <v>388</v>
      </c>
      <c r="C443" s="57" t="s">
        <v>901</v>
      </c>
      <c r="D443" s="53">
        <v>41800</v>
      </c>
      <c r="E443" s="53">
        <v>25000</v>
      </c>
      <c r="F443" s="53">
        <f t="shared" si="12"/>
        <v>16800</v>
      </c>
      <c r="G443" s="54">
        <f t="shared" si="13"/>
        <v>0.59808612440191389</v>
      </c>
    </row>
    <row r="444" spans="1:7" ht="12.75" hidden="1" customHeight="1">
      <c r="A444" s="55" t="s">
        <v>828</v>
      </c>
      <c r="B444" s="56" t="s">
        <v>388</v>
      </c>
      <c r="C444" s="57" t="s">
        <v>902</v>
      </c>
      <c r="D444" s="53">
        <v>25000</v>
      </c>
      <c r="E444" s="53">
        <v>25000</v>
      </c>
      <c r="F444" s="53">
        <f t="shared" si="12"/>
        <v>0</v>
      </c>
      <c r="G444" s="54">
        <f t="shared" si="13"/>
        <v>1</v>
      </c>
    </row>
    <row r="445" spans="1:7" ht="12.75" hidden="1" customHeight="1">
      <c r="A445" s="55" t="s">
        <v>437</v>
      </c>
      <c r="B445" s="56" t="s">
        <v>388</v>
      </c>
      <c r="C445" s="57" t="s">
        <v>903</v>
      </c>
      <c r="D445" s="53">
        <v>16800</v>
      </c>
      <c r="E445" s="53">
        <v>0</v>
      </c>
      <c r="F445" s="53">
        <f t="shared" si="12"/>
        <v>16800</v>
      </c>
      <c r="G445" s="54">
        <f t="shared" si="13"/>
        <v>0</v>
      </c>
    </row>
    <row r="446" spans="1:7" ht="22.5" hidden="1" customHeight="1">
      <c r="A446" s="55" t="s">
        <v>904</v>
      </c>
      <c r="B446" s="56" t="s">
        <v>388</v>
      </c>
      <c r="C446" s="57" t="s">
        <v>905</v>
      </c>
      <c r="D446" s="53">
        <v>2102900</v>
      </c>
      <c r="E446" s="53">
        <v>99995</v>
      </c>
      <c r="F446" s="53">
        <f t="shared" si="12"/>
        <v>2002905</v>
      </c>
      <c r="G446" s="54">
        <f t="shared" si="13"/>
        <v>4.7551000998620953E-2</v>
      </c>
    </row>
    <row r="447" spans="1:7" ht="12.75" hidden="1" customHeight="1">
      <c r="A447" s="55" t="s">
        <v>906</v>
      </c>
      <c r="B447" s="56" t="s">
        <v>388</v>
      </c>
      <c r="C447" s="57" t="s">
        <v>907</v>
      </c>
      <c r="D447" s="53">
        <v>2102900</v>
      </c>
      <c r="E447" s="53">
        <v>99995</v>
      </c>
      <c r="F447" s="53">
        <f t="shared" si="12"/>
        <v>2002905</v>
      </c>
      <c r="G447" s="54">
        <f t="shared" si="13"/>
        <v>4.7551000998620953E-2</v>
      </c>
    </row>
    <row r="448" spans="1:7" ht="33.75" hidden="1" customHeight="1">
      <c r="A448" s="55" t="s">
        <v>908</v>
      </c>
      <c r="B448" s="56" t="s">
        <v>388</v>
      </c>
      <c r="C448" s="57" t="s">
        <v>909</v>
      </c>
      <c r="D448" s="53">
        <v>2102900</v>
      </c>
      <c r="E448" s="53">
        <v>99995</v>
      </c>
      <c r="F448" s="53">
        <f t="shared" si="12"/>
        <v>2002905</v>
      </c>
      <c r="G448" s="54">
        <f t="shared" si="13"/>
        <v>4.7551000998620953E-2</v>
      </c>
    </row>
    <row r="449" spans="1:7" ht="12.75" hidden="1" customHeight="1">
      <c r="A449" s="55" t="s">
        <v>391</v>
      </c>
      <c r="B449" s="56" t="s">
        <v>388</v>
      </c>
      <c r="C449" s="57" t="s">
        <v>910</v>
      </c>
      <c r="D449" s="53">
        <v>99995</v>
      </c>
      <c r="E449" s="53">
        <v>99995</v>
      </c>
      <c r="F449" s="53">
        <f t="shared" si="12"/>
        <v>0</v>
      </c>
      <c r="G449" s="54">
        <f t="shared" si="13"/>
        <v>1</v>
      </c>
    </row>
    <row r="450" spans="1:7" ht="12.75" hidden="1" customHeight="1">
      <c r="A450" s="55" t="s">
        <v>401</v>
      </c>
      <c r="B450" s="56" t="s">
        <v>388</v>
      </c>
      <c r="C450" s="57" t="s">
        <v>911</v>
      </c>
      <c r="D450" s="53">
        <v>99995</v>
      </c>
      <c r="E450" s="53">
        <v>99995</v>
      </c>
      <c r="F450" s="53">
        <f t="shared" si="12"/>
        <v>0</v>
      </c>
      <c r="G450" s="54">
        <f t="shared" si="13"/>
        <v>1</v>
      </c>
    </row>
    <row r="451" spans="1:7" ht="12.75" hidden="1" customHeight="1">
      <c r="A451" s="55" t="s">
        <v>413</v>
      </c>
      <c r="B451" s="56" t="s">
        <v>388</v>
      </c>
      <c r="C451" s="57" t="s">
        <v>912</v>
      </c>
      <c r="D451" s="53">
        <v>99995</v>
      </c>
      <c r="E451" s="53">
        <v>99995</v>
      </c>
      <c r="F451" s="53">
        <f t="shared" si="12"/>
        <v>0</v>
      </c>
      <c r="G451" s="54">
        <f t="shared" si="13"/>
        <v>1</v>
      </c>
    </row>
    <row r="452" spans="1:7" ht="12.75" hidden="1" customHeight="1">
      <c r="A452" s="55" t="s">
        <v>433</v>
      </c>
      <c r="B452" s="56" t="s">
        <v>388</v>
      </c>
      <c r="C452" s="57" t="s">
        <v>913</v>
      </c>
      <c r="D452" s="53">
        <v>2002905</v>
      </c>
      <c r="E452" s="53">
        <v>0</v>
      </c>
      <c r="F452" s="53">
        <f t="shared" si="12"/>
        <v>2002905</v>
      </c>
      <c r="G452" s="54">
        <f t="shared" si="13"/>
        <v>0</v>
      </c>
    </row>
    <row r="453" spans="1:7" ht="12.75" hidden="1" customHeight="1">
      <c r="A453" s="55" t="s">
        <v>435</v>
      </c>
      <c r="B453" s="56" t="s">
        <v>388</v>
      </c>
      <c r="C453" s="57" t="s">
        <v>914</v>
      </c>
      <c r="D453" s="53">
        <v>2002905</v>
      </c>
      <c r="E453" s="53">
        <v>0</v>
      </c>
      <c r="F453" s="53">
        <f t="shared" si="12"/>
        <v>2002905</v>
      </c>
      <c r="G453" s="54">
        <f t="shared" si="13"/>
        <v>0</v>
      </c>
    </row>
    <row r="454" spans="1:7" ht="22.5" hidden="1" customHeight="1">
      <c r="A454" s="55" t="s">
        <v>647</v>
      </c>
      <c r="B454" s="56" t="s">
        <v>388</v>
      </c>
      <c r="C454" s="57" t="s">
        <v>915</v>
      </c>
      <c r="D454" s="53">
        <v>796300</v>
      </c>
      <c r="E454" s="53">
        <v>177225.9</v>
      </c>
      <c r="F454" s="53">
        <f t="shared" si="12"/>
        <v>619074.1</v>
      </c>
      <c r="G454" s="54">
        <f t="shared" si="13"/>
        <v>0.22256172296873036</v>
      </c>
    </row>
    <row r="455" spans="1:7" ht="12.75" hidden="1" customHeight="1">
      <c r="A455" s="55" t="s">
        <v>916</v>
      </c>
      <c r="B455" s="56" t="s">
        <v>388</v>
      </c>
      <c r="C455" s="57" t="s">
        <v>917</v>
      </c>
      <c r="D455" s="53">
        <v>796300</v>
      </c>
      <c r="E455" s="53">
        <v>177225.9</v>
      </c>
      <c r="F455" s="53">
        <f t="shared" si="12"/>
        <v>619074.1</v>
      </c>
      <c r="G455" s="54">
        <f t="shared" si="13"/>
        <v>0.22256172296873036</v>
      </c>
    </row>
    <row r="456" spans="1:7" ht="12.75" hidden="1" customHeight="1">
      <c r="A456" s="55" t="s">
        <v>918</v>
      </c>
      <c r="B456" s="56" t="s">
        <v>388</v>
      </c>
      <c r="C456" s="57" t="s">
        <v>919</v>
      </c>
      <c r="D456" s="53">
        <v>796300</v>
      </c>
      <c r="E456" s="53">
        <v>177225.9</v>
      </c>
      <c r="F456" s="53">
        <f t="shared" si="12"/>
        <v>619074.1</v>
      </c>
      <c r="G456" s="54">
        <f t="shared" si="13"/>
        <v>0.22256172296873036</v>
      </c>
    </row>
    <row r="457" spans="1:7" ht="12.75" hidden="1" customHeight="1">
      <c r="A457" s="55" t="s">
        <v>391</v>
      </c>
      <c r="B457" s="56" t="s">
        <v>388</v>
      </c>
      <c r="C457" s="57" t="s">
        <v>920</v>
      </c>
      <c r="D457" s="53">
        <v>796300</v>
      </c>
      <c r="E457" s="53">
        <v>177225.9</v>
      </c>
      <c r="F457" s="53">
        <f t="shared" ref="F457:F520" si="14">D457-E457</f>
        <v>619074.1</v>
      </c>
      <c r="G457" s="54">
        <f t="shared" ref="G457:G520" si="15">E457/D457</f>
        <v>0.22256172296873036</v>
      </c>
    </row>
    <row r="458" spans="1:7" ht="12.75" hidden="1" customHeight="1">
      <c r="A458" s="55" t="s">
        <v>415</v>
      </c>
      <c r="B458" s="56" t="s">
        <v>388</v>
      </c>
      <c r="C458" s="57" t="s">
        <v>921</v>
      </c>
      <c r="D458" s="53">
        <v>796300</v>
      </c>
      <c r="E458" s="53">
        <v>177225.9</v>
      </c>
      <c r="F458" s="53">
        <f t="shared" si="14"/>
        <v>619074.1</v>
      </c>
      <c r="G458" s="54">
        <f t="shared" si="15"/>
        <v>0.22256172296873036</v>
      </c>
    </row>
    <row r="459" spans="1:7" ht="22.5" hidden="1" customHeight="1">
      <c r="A459" s="55" t="s">
        <v>417</v>
      </c>
      <c r="B459" s="56" t="s">
        <v>388</v>
      </c>
      <c r="C459" s="57" t="s">
        <v>922</v>
      </c>
      <c r="D459" s="53">
        <v>796300</v>
      </c>
      <c r="E459" s="53">
        <v>177225.9</v>
      </c>
      <c r="F459" s="53">
        <f t="shared" si="14"/>
        <v>619074.1</v>
      </c>
      <c r="G459" s="54">
        <f t="shared" si="15"/>
        <v>0.22256172296873036</v>
      </c>
    </row>
    <row r="460" spans="1:7" ht="12.75" hidden="1" customHeight="1">
      <c r="A460" s="55" t="s">
        <v>519</v>
      </c>
      <c r="B460" s="56" t="s">
        <v>388</v>
      </c>
      <c r="C460" s="57" t="s">
        <v>923</v>
      </c>
      <c r="D460" s="53">
        <v>6577000</v>
      </c>
      <c r="E460" s="53">
        <v>0</v>
      </c>
      <c r="F460" s="53">
        <f t="shared" si="14"/>
        <v>6577000</v>
      </c>
      <c r="G460" s="54">
        <f t="shared" si="15"/>
        <v>0</v>
      </c>
    </row>
    <row r="461" spans="1:7" ht="33.75" hidden="1" customHeight="1">
      <c r="A461" s="55" t="s">
        <v>842</v>
      </c>
      <c r="B461" s="56" t="s">
        <v>388</v>
      </c>
      <c r="C461" s="57" t="s">
        <v>924</v>
      </c>
      <c r="D461" s="53">
        <v>6577000</v>
      </c>
      <c r="E461" s="53">
        <v>0</v>
      </c>
      <c r="F461" s="53">
        <f t="shared" si="14"/>
        <v>6577000</v>
      </c>
      <c r="G461" s="54">
        <f t="shared" si="15"/>
        <v>0</v>
      </c>
    </row>
    <row r="462" spans="1:7" ht="12.75" hidden="1" customHeight="1">
      <c r="A462" s="55" t="s">
        <v>391</v>
      </c>
      <c r="B462" s="56" t="s">
        <v>388</v>
      </c>
      <c r="C462" s="57" t="s">
        <v>925</v>
      </c>
      <c r="D462" s="53">
        <v>6577000</v>
      </c>
      <c r="E462" s="53">
        <v>0</v>
      </c>
      <c r="F462" s="53">
        <f t="shared" si="14"/>
        <v>6577000</v>
      </c>
      <c r="G462" s="54">
        <f t="shared" si="15"/>
        <v>0</v>
      </c>
    </row>
    <row r="463" spans="1:7" ht="12.75" hidden="1" customHeight="1">
      <c r="A463" s="55" t="s">
        <v>415</v>
      </c>
      <c r="B463" s="56" t="s">
        <v>388</v>
      </c>
      <c r="C463" s="57" t="s">
        <v>926</v>
      </c>
      <c r="D463" s="53">
        <v>6577000</v>
      </c>
      <c r="E463" s="53">
        <v>0</v>
      </c>
      <c r="F463" s="53">
        <f t="shared" si="14"/>
        <v>6577000</v>
      </c>
      <c r="G463" s="54">
        <f t="shared" si="15"/>
        <v>0</v>
      </c>
    </row>
    <row r="464" spans="1:7" ht="22.5" hidden="1" customHeight="1">
      <c r="A464" s="55" t="s">
        <v>419</v>
      </c>
      <c r="B464" s="56" t="s">
        <v>388</v>
      </c>
      <c r="C464" s="57" t="s">
        <v>927</v>
      </c>
      <c r="D464" s="53">
        <v>6577000</v>
      </c>
      <c r="E464" s="53">
        <v>0</v>
      </c>
      <c r="F464" s="53">
        <f t="shared" si="14"/>
        <v>6577000</v>
      </c>
      <c r="G464" s="54">
        <f t="shared" si="15"/>
        <v>0</v>
      </c>
    </row>
    <row r="465" spans="1:7" ht="16.5" customHeight="1">
      <c r="A465" s="68" t="s">
        <v>928</v>
      </c>
      <c r="B465" s="69" t="s">
        <v>388</v>
      </c>
      <c r="C465" s="70" t="s">
        <v>929</v>
      </c>
      <c r="D465" s="63">
        <v>891242212.19000006</v>
      </c>
      <c r="E465" s="63">
        <v>61410685.329999998</v>
      </c>
      <c r="F465" s="63">
        <f t="shared" si="14"/>
        <v>829831526.86000001</v>
      </c>
      <c r="G465" s="64">
        <f t="shared" si="15"/>
        <v>6.8904596853754191E-2</v>
      </c>
    </row>
    <row r="466" spans="1:7" ht="12.75" hidden="1" customHeight="1">
      <c r="A466" s="55" t="s">
        <v>391</v>
      </c>
      <c r="B466" s="56" t="s">
        <v>388</v>
      </c>
      <c r="C466" s="57" t="s">
        <v>930</v>
      </c>
      <c r="D466" s="53">
        <v>199612060.13</v>
      </c>
      <c r="E466" s="53">
        <v>20427322.739999998</v>
      </c>
      <c r="F466" s="53">
        <f t="shared" si="14"/>
        <v>179184737.38999999</v>
      </c>
      <c r="G466" s="54">
        <f t="shared" si="15"/>
        <v>0.10233511305226965</v>
      </c>
    </row>
    <row r="467" spans="1:7" ht="12.75" hidden="1" customHeight="1">
      <c r="A467" s="55" t="s">
        <v>393</v>
      </c>
      <c r="B467" s="56" t="s">
        <v>388</v>
      </c>
      <c r="C467" s="57" t="s">
        <v>931</v>
      </c>
      <c r="D467" s="53">
        <v>10275365.35</v>
      </c>
      <c r="E467" s="53">
        <v>2011499.77</v>
      </c>
      <c r="F467" s="53">
        <f t="shared" si="14"/>
        <v>8263865.5800000001</v>
      </c>
      <c r="G467" s="54">
        <f t="shared" si="15"/>
        <v>0.19575944032004663</v>
      </c>
    </row>
    <row r="468" spans="1:7" ht="12.75" hidden="1" customHeight="1">
      <c r="A468" s="55" t="s">
        <v>395</v>
      </c>
      <c r="B468" s="56" t="s">
        <v>388</v>
      </c>
      <c r="C468" s="57" t="s">
        <v>932</v>
      </c>
      <c r="D468" s="53">
        <v>7581223.1600000001</v>
      </c>
      <c r="E468" s="53">
        <v>1626491.01</v>
      </c>
      <c r="F468" s="53">
        <f t="shared" si="14"/>
        <v>5954732.1500000004</v>
      </c>
      <c r="G468" s="54">
        <f t="shared" si="15"/>
        <v>0.21454203044459649</v>
      </c>
    </row>
    <row r="469" spans="1:7" ht="12.75" hidden="1" customHeight="1">
      <c r="A469" s="55" t="s">
        <v>397</v>
      </c>
      <c r="B469" s="56" t="s">
        <v>388</v>
      </c>
      <c r="C469" s="57" t="s">
        <v>933</v>
      </c>
      <c r="D469" s="53">
        <v>361000</v>
      </c>
      <c r="E469" s="53">
        <v>1600</v>
      </c>
      <c r="F469" s="53">
        <f t="shared" si="14"/>
        <v>359400</v>
      </c>
      <c r="G469" s="54">
        <f t="shared" si="15"/>
        <v>4.43213296398892E-3</v>
      </c>
    </row>
    <row r="470" spans="1:7" ht="12.75" hidden="1" customHeight="1">
      <c r="A470" s="55" t="s">
        <v>399</v>
      </c>
      <c r="B470" s="56" t="s">
        <v>388</v>
      </c>
      <c r="C470" s="57" t="s">
        <v>934</v>
      </c>
      <c r="D470" s="53">
        <v>2333142.19</v>
      </c>
      <c r="E470" s="53">
        <v>383408.76</v>
      </c>
      <c r="F470" s="53">
        <f t="shared" si="14"/>
        <v>1949733.43</v>
      </c>
      <c r="G470" s="54">
        <f t="shared" si="15"/>
        <v>0.16433150180186834</v>
      </c>
    </row>
    <row r="471" spans="1:7" ht="12.75" hidden="1" customHeight="1">
      <c r="A471" s="55" t="s">
        <v>401</v>
      </c>
      <c r="B471" s="56" t="s">
        <v>388</v>
      </c>
      <c r="C471" s="57" t="s">
        <v>935</v>
      </c>
      <c r="D471" s="53">
        <v>169956482.78</v>
      </c>
      <c r="E471" s="53">
        <v>15301886.539999999</v>
      </c>
      <c r="F471" s="53">
        <f t="shared" si="14"/>
        <v>154654596.24000001</v>
      </c>
      <c r="G471" s="54">
        <f t="shared" si="15"/>
        <v>9.0034144562802648E-2</v>
      </c>
    </row>
    <row r="472" spans="1:7" ht="12.75" hidden="1" customHeight="1">
      <c r="A472" s="55" t="s">
        <v>403</v>
      </c>
      <c r="B472" s="56" t="s">
        <v>388</v>
      </c>
      <c r="C472" s="57" t="s">
        <v>936</v>
      </c>
      <c r="D472" s="53">
        <v>24196</v>
      </c>
      <c r="E472" s="53">
        <v>690</v>
      </c>
      <c r="F472" s="53">
        <f t="shared" si="14"/>
        <v>23506</v>
      </c>
      <c r="G472" s="54">
        <f t="shared" si="15"/>
        <v>2.8517110266159697E-2</v>
      </c>
    </row>
    <row r="473" spans="1:7" ht="12.75" hidden="1" customHeight="1">
      <c r="A473" s="55" t="s">
        <v>405</v>
      </c>
      <c r="B473" s="56" t="s">
        <v>388</v>
      </c>
      <c r="C473" s="57" t="s">
        <v>937</v>
      </c>
      <c r="D473" s="53">
        <v>785936</v>
      </c>
      <c r="E473" s="53">
        <v>72330.5</v>
      </c>
      <c r="F473" s="53">
        <f t="shared" si="14"/>
        <v>713605.5</v>
      </c>
      <c r="G473" s="54">
        <f t="shared" si="15"/>
        <v>9.203103051647972E-2</v>
      </c>
    </row>
    <row r="474" spans="1:7" ht="12.75" hidden="1" customHeight="1">
      <c r="A474" s="55" t="s">
        <v>407</v>
      </c>
      <c r="B474" s="56" t="s">
        <v>388</v>
      </c>
      <c r="C474" s="57" t="s">
        <v>938</v>
      </c>
      <c r="D474" s="53">
        <v>10863622.359999999</v>
      </c>
      <c r="E474" s="53">
        <v>4429150.0199999996</v>
      </c>
      <c r="F474" s="53">
        <f t="shared" si="14"/>
        <v>6434472.3399999999</v>
      </c>
      <c r="G474" s="54">
        <f t="shared" si="15"/>
        <v>0.40770471148814857</v>
      </c>
    </row>
    <row r="475" spans="1:7" ht="12.75" hidden="1" customHeight="1">
      <c r="A475" s="55" t="s">
        <v>411</v>
      </c>
      <c r="B475" s="56" t="s">
        <v>388</v>
      </c>
      <c r="C475" s="57" t="s">
        <v>939</v>
      </c>
      <c r="D475" s="53">
        <v>112177114.5</v>
      </c>
      <c r="E475" s="53">
        <v>7534304.7999999998</v>
      </c>
      <c r="F475" s="53">
        <f t="shared" si="14"/>
        <v>104642809.7</v>
      </c>
      <c r="G475" s="54">
        <f t="shared" si="15"/>
        <v>6.7164366221953403E-2</v>
      </c>
    </row>
    <row r="476" spans="1:7" ht="12.75" hidden="1" customHeight="1">
      <c r="A476" s="55" t="s">
        <v>413</v>
      </c>
      <c r="B476" s="56" t="s">
        <v>388</v>
      </c>
      <c r="C476" s="57" t="s">
        <v>940</v>
      </c>
      <c r="D476" s="53">
        <v>46105613.920000002</v>
      </c>
      <c r="E476" s="53">
        <v>3265411.22</v>
      </c>
      <c r="F476" s="53">
        <f t="shared" si="14"/>
        <v>42840202.700000003</v>
      </c>
      <c r="G476" s="54">
        <f t="shared" si="15"/>
        <v>7.0824590377778454E-2</v>
      </c>
    </row>
    <row r="477" spans="1:7" ht="12.75" hidden="1" customHeight="1">
      <c r="A477" s="55" t="s">
        <v>415</v>
      </c>
      <c r="B477" s="56" t="s">
        <v>388</v>
      </c>
      <c r="C477" s="57" t="s">
        <v>941</v>
      </c>
      <c r="D477" s="53">
        <v>19330212</v>
      </c>
      <c r="E477" s="53">
        <v>3113936.43</v>
      </c>
      <c r="F477" s="53">
        <f t="shared" si="14"/>
        <v>16216275.57</v>
      </c>
      <c r="G477" s="54">
        <f t="shared" si="15"/>
        <v>0.16109168538865482</v>
      </c>
    </row>
    <row r="478" spans="1:7" ht="22.5" hidden="1" customHeight="1">
      <c r="A478" s="55" t="s">
        <v>417</v>
      </c>
      <c r="B478" s="56" t="s">
        <v>388</v>
      </c>
      <c r="C478" s="57" t="s">
        <v>942</v>
      </c>
      <c r="D478" s="53">
        <v>4549987</v>
      </c>
      <c r="E478" s="53">
        <v>1386770.18</v>
      </c>
      <c r="F478" s="53">
        <f t="shared" si="14"/>
        <v>3163216.8200000003</v>
      </c>
      <c r="G478" s="54">
        <f t="shared" si="15"/>
        <v>0.30478552576084283</v>
      </c>
    </row>
    <row r="479" spans="1:7" ht="22.5" hidden="1" customHeight="1">
      <c r="A479" s="55" t="s">
        <v>419</v>
      </c>
      <c r="B479" s="56" t="s">
        <v>388</v>
      </c>
      <c r="C479" s="57" t="s">
        <v>943</v>
      </c>
      <c r="D479" s="53">
        <v>14780225</v>
      </c>
      <c r="E479" s="53">
        <v>1727166.25</v>
      </c>
      <c r="F479" s="53">
        <f t="shared" si="14"/>
        <v>13053058.75</v>
      </c>
      <c r="G479" s="54">
        <f t="shared" si="15"/>
        <v>0.11685656003206987</v>
      </c>
    </row>
    <row r="480" spans="1:7" ht="12.75" hidden="1" customHeight="1">
      <c r="A480" s="55" t="s">
        <v>431</v>
      </c>
      <c r="B480" s="56" t="s">
        <v>388</v>
      </c>
      <c r="C480" s="57" t="s">
        <v>944</v>
      </c>
      <c r="D480" s="53">
        <v>50000</v>
      </c>
      <c r="E480" s="53">
        <v>0</v>
      </c>
      <c r="F480" s="53">
        <f t="shared" si="14"/>
        <v>50000</v>
      </c>
      <c r="G480" s="54">
        <f t="shared" si="15"/>
        <v>0</v>
      </c>
    </row>
    <row r="481" spans="1:7" ht="12.75" hidden="1" customHeight="1">
      <c r="A481" s="55" t="s">
        <v>433</v>
      </c>
      <c r="B481" s="56" t="s">
        <v>388</v>
      </c>
      <c r="C481" s="57" t="s">
        <v>945</v>
      </c>
      <c r="D481" s="53">
        <v>691630152.05999994</v>
      </c>
      <c r="E481" s="53">
        <v>40983362.590000004</v>
      </c>
      <c r="F481" s="53">
        <f t="shared" si="14"/>
        <v>650646789.46999991</v>
      </c>
      <c r="G481" s="54">
        <f t="shared" si="15"/>
        <v>5.9256182611374407E-2</v>
      </c>
    </row>
    <row r="482" spans="1:7" ht="12.75" hidden="1" customHeight="1">
      <c r="A482" s="55" t="s">
        <v>435</v>
      </c>
      <c r="B482" s="56" t="s">
        <v>388</v>
      </c>
      <c r="C482" s="57" t="s">
        <v>946</v>
      </c>
      <c r="D482" s="53">
        <v>687840849.19000006</v>
      </c>
      <c r="E482" s="53">
        <v>40217253.969999999</v>
      </c>
      <c r="F482" s="53">
        <f t="shared" si="14"/>
        <v>647623595.22000003</v>
      </c>
      <c r="G482" s="54">
        <f t="shared" si="15"/>
        <v>5.8468836239312851E-2</v>
      </c>
    </row>
    <row r="483" spans="1:7" ht="12.75" hidden="1" customHeight="1">
      <c r="A483" s="55" t="s">
        <v>437</v>
      </c>
      <c r="B483" s="56" t="s">
        <v>388</v>
      </c>
      <c r="C483" s="57" t="s">
        <v>947</v>
      </c>
      <c r="D483" s="53">
        <v>3789302.87</v>
      </c>
      <c r="E483" s="53">
        <v>766108.62</v>
      </c>
      <c r="F483" s="53">
        <f t="shared" si="14"/>
        <v>3023194.25</v>
      </c>
      <c r="G483" s="54">
        <f t="shared" si="15"/>
        <v>0.202176665809772</v>
      </c>
    </row>
    <row r="484" spans="1:7" ht="12.75" hidden="1" customHeight="1">
      <c r="A484" s="55" t="s">
        <v>948</v>
      </c>
      <c r="B484" s="56" t="s">
        <v>388</v>
      </c>
      <c r="C484" s="57" t="s">
        <v>949</v>
      </c>
      <c r="D484" s="53">
        <v>650863832.19000006</v>
      </c>
      <c r="E484" s="53">
        <v>32734796.82</v>
      </c>
      <c r="F484" s="53">
        <f t="shared" si="14"/>
        <v>618129035.37</v>
      </c>
      <c r="G484" s="54">
        <f t="shared" si="15"/>
        <v>5.0294386015974017E-2</v>
      </c>
    </row>
    <row r="485" spans="1:7" ht="22.5" hidden="1" customHeight="1">
      <c r="A485" s="55" t="s">
        <v>458</v>
      </c>
      <c r="B485" s="56" t="s">
        <v>388</v>
      </c>
      <c r="C485" s="57" t="s">
        <v>950</v>
      </c>
      <c r="D485" s="53">
        <v>16429600</v>
      </c>
      <c r="E485" s="53">
        <v>0</v>
      </c>
      <c r="F485" s="53">
        <f t="shared" si="14"/>
        <v>16429600</v>
      </c>
      <c r="G485" s="54">
        <f t="shared" si="15"/>
        <v>0</v>
      </c>
    </row>
    <row r="486" spans="1:7" ht="22.5" hidden="1" customHeight="1">
      <c r="A486" s="55" t="s">
        <v>460</v>
      </c>
      <c r="B486" s="56" t="s">
        <v>388</v>
      </c>
      <c r="C486" s="57" t="s">
        <v>951</v>
      </c>
      <c r="D486" s="53">
        <v>16429600</v>
      </c>
      <c r="E486" s="53">
        <v>0</v>
      </c>
      <c r="F486" s="53">
        <f t="shared" si="14"/>
        <v>16429600</v>
      </c>
      <c r="G486" s="54">
        <f t="shared" si="15"/>
        <v>0</v>
      </c>
    </row>
    <row r="487" spans="1:7" ht="22.5" hidden="1" customHeight="1">
      <c r="A487" s="55" t="s">
        <v>616</v>
      </c>
      <c r="B487" s="56" t="s">
        <v>388</v>
      </c>
      <c r="C487" s="57" t="s">
        <v>952</v>
      </c>
      <c r="D487" s="53">
        <v>8937200</v>
      </c>
      <c r="E487" s="53">
        <v>0</v>
      </c>
      <c r="F487" s="53">
        <f t="shared" si="14"/>
        <v>8937200</v>
      </c>
      <c r="G487" s="54">
        <f t="shared" si="15"/>
        <v>0</v>
      </c>
    </row>
    <row r="488" spans="1:7" ht="12.75" hidden="1" customHeight="1">
      <c r="A488" s="55" t="s">
        <v>391</v>
      </c>
      <c r="B488" s="56" t="s">
        <v>388</v>
      </c>
      <c r="C488" s="57" t="s">
        <v>953</v>
      </c>
      <c r="D488" s="53">
        <v>8937200</v>
      </c>
      <c r="E488" s="53">
        <v>0</v>
      </c>
      <c r="F488" s="53">
        <f t="shared" si="14"/>
        <v>8937200</v>
      </c>
      <c r="G488" s="54">
        <f t="shared" si="15"/>
        <v>0</v>
      </c>
    </row>
    <row r="489" spans="1:7" ht="12.75" hidden="1" customHeight="1">
      <c r="A489" s="55" t="s">
        <v>401</v>
      </c>
      <c r="B489" s="56" t="s">
        <v>388</v>
      </c>
      <c r="C489" s="57" t="s">
        <v>954</v>
      </c>
      <c r="D489" s="53">
        <v>8937200</v>
      </c>
      <c r="E489" s="53">
        <v>0</v>
      </c>
      <c r="F489" s="53">
        <f t="shared" si="14"/>
        <v>8937200</v>
      </c>
      <c r="G489" s="54">
        <f t="shared" si="15"/>
        <v>0</v>
      </c>
    </row>
    <row r="490" spans="1:7" ht="12.75" hidden="1" customHeight="1">
      <c r="A490" s="55" t="s">
        <v>411</v>
      </c>
      <c r="B490" s="56" t="s">
        <v>388</v>
      </c>
      <c r="C490" s="57" t="s">
        <v>955</v>
      </c>
      <c r="D490" s="53">
        <v>8407200</v>
      </c>
      <c r="E490" s="53">
        <v>0</v>
      </c>
      <c r="F490" s="53">
        <f t="shared" si="14"/>
        <v>8407200</v>
      </c>
      <c r="G490" s="54">
        <f t="shared" si="15"/>
        <v>0</v>
      </c>
    </row>
    <row r="491" spans="1:7" ht="12.75" hidden="1" customHeight="1">
      <c r="A491" s="55" t="s">
        <v>413</v>
      </c>
      <c r="B491" s="56" t="s">
        <v>388</v>
      </c>
      <c r="C491" s="57" t="s">
        <v>956</v>
      </c>
      <c r="D491" s="53">
        <v>530000</v>
      </c>
      <c r="E491" s="53">
        <v>0</v>
      </c>
      <c r="F491" s="53">
        <f t="shared" si="14"/>
        <v>530000</v>
      </c>
      <c r="G491" s="54">
        <f t="shared" si="15"/>
        <v>0</v>
      </c>
    </row>
    <row r="492" spans="1:7" ht="22.5" hidden="1" customHeight="1">
      <c r="A492" s="55" t="s">
        <v>462</v>
      </c>
      <c r="B492" s="56" t="s">
        <v>388</v>
      </c>
      <c r="C492" s="57" t="s">
        <v>957</v>
      </c>
      <c r="D492" s="53">
        <v>7492400</v>
      </c>
      <c r="E492" s="53">
        <v>0</v>
      </c>
      <c r="F492" s="53">
        <f t="shared" si="14"/>
        <v>7492400</v>
      </c>
      <c r="G492" s="54">
        <f t="shared" si="15"/>
        <v>0</v>
      </c>
    </row>
    <row r="493" spans="1:7" ht="12.75" hidden="1" customHeight="1">
      <c r="A493" s="55" t="s">
        <v>391</v>
      </c>
      <c r="B493" s="56" t="s">
        <v>388</v>
      </c>
      <c r="C493" s="57" t="s">
        <v>958</v>
      </c>
      <c r="D493" s="53">
        <v>7492400</v>
      </c>
      <c r="E493" s="53">
        <v>0</v>
      </c>
      <c r="F493" s="53">
        <f t="shared" si="14"/>
        <v>7492400</v>
      </c>
      <c r="G493" s="54">
        <f t="shared" si="15"/>
        <v>0</v>
      </c>
    </row>
    <row r="494" spans="1:7" ht="12.75" hidden="1" customHeight="1">
      <c r="A494" s="55" t="s">
        <v>401</v>
      </c>
      <c r="B494" s="56" t="s">
        <v>388</v>
      </c>
      <c r="C494" s="57" t="s">
        <v>959</v>
      </c>
      <c r="D494" s="53">
        <v>7492400</v>
      </c>
      <c r="E494" s="53">
        <v>0</v>
      </c>
      <c r="F494" s="53">
        <f t="shared" si="14"/>
        <v>7492400</v>
      </c>
      <c r="G494" s="54">
        <f t="shared" si="15"/>
        <v>0</v>
      </c>
    </row>
    <row r="495" spans="1:7" ht="12.75" hidden="1" customHeight="1">
      <c r="A495" s="55" t="s">
        <v>411</v>
      </c>
      <c r="B495" s="56" t="s">
        <v>388</v>
      </c>
      <c r="C495" s="57" t="s">
        <v>960</v>
      </c>
      <c r="D495" s="53">
        <v>200000</v>
      </c>
      <c r="E495" s="53">
        <v>0</v>
      </c>
      <c r="F495" s="53">
        <f t="shared" si="14"/>
        <v>200000</v>
      </c>
      <c r="G495" s="54">
        <f t="shared" si="15"/>
        <v>0</v>
      </c>
    </row>
    <row r="496" spans="1:7" ht="12.75" hidden="1" customHeight="1">
      <c r="A496" s="55" t="s">
        <v>413</v>
      </c>
      <c r="B496" s="56" t="s">
        <v>388</v>
      </c>
      <c r="C496" s="57" t="s">
        <v>961</v>
      </c>
      <c r="D496" s="53">
        <v>7292400</v>
      </c>
      <c r="E496" s="53">
        <v>0</v>
      </c>
      <c r="F496" s="53">
        <f t="shared" si="14"/>
        <v>7292400</v>
      </c>
      <c r="G496" s="54">
        <f t="shared" si="15"/>
        <v>0</v>
      </c>
    </row>
    <row r="497" spans="1:7" ht="22.5" hidden="1" customHeight="1">
      <c r="A497" s="55" t="s">
        <v>904</v>
      </c>
      <c r="B497" s="56" t="s">
        <v>388</v>
      </c>
      <c r="C497" s="57" t="s">
        <v>962</v>
      </c>
      <c r="D497" s="53">
        <v>624860245.19000006</v>
      </c>
      <c r="E497" s="53">
        <v>32734796.82</v>
      </c>
      <c r="F497" s="53">
        <f t="shared" si="14"/>
        <v>592125448.37</v>
      </c>
      <c r="G497" s="54">
        <f t="shared" si="15"/>
        <v>5.2387389135384016E-2</v>
      </c>
    </row>
    <row r="498" spans="1:7" ht="12.75" hidden="1" customHeight="1">
      <c r="A498" s="55" t="s">
        <v>906</v>
      </c>
      <c r="B498" s="56" t="s">
        <v>388</v>
      </c>
      <c r="C498" s="57" t="s">
        <v>963</v>
      </c>
      <c r="D498" s="53">
        <v>624860245.19000006</v>
      </c>
      <c r="E498" s="53">
        <v>32734796.82</v>
      </c>
      <c r="F498" s="53">
        <f t="shared" si="14"/>
        <v>592125448.37</v>
      </c>
      <c r="G498" s="54">
        <f t="shared" si="15"/>
        <v>5.2387389135384016E-2</v>
      </c>
    </row>
    <row r="499" spans="1:7" ht="33.75" hidden="1" customHeight="1">
      <c r="A499" s="55" t="s">
        <v>908</v>
      </c>
      <c r="B499" s="56" t="s">
        <v>388</v>
      </c>
      <c r="C499" s="57" t="s">
        <v>964</v>
      </c>
      <c r="D499" s="53">
        <v>624860245.19000006</v>
      </c>
      <c r="E499" s="53">
        <v>32734796.82</v>
      </c>
      <c r="F499" s="53">
        <f t="shared" si="14"/>
        <v>592125448.37</v>
      </c>
      <c r="G499" s="54">
        <f t="shared" si="15"/>
        <v>5.2387389135384016E-2</v>
      </c>
    </row>
    <row r="500" spans="1:7" ht="12.75" hidden="1" customHeight="1">
      <c r="A500" s="55" t="s">
        <v>391</v>
      </c>
      <c r="B500" s="56" t="s">
        <v>388</v>
      </c>
      <c r="C500" s="57" t="s">
        <v>965</v>
      </c>
      <c r="D500" s="53">
        <v>1000000</v>
      </c>
      <c r="E500" s="53">
        <v>0</v>
      </c>
      <c r="F500" s="53">
        <f t="shared" si="14"/>
        <v>1000000</v>
      </c>
      <c r="G500" s="54">
        <f t="shared" si="15"/>
        <v>0</v>
      </c>
    </row>
    <row r="501" spans="1:7" ht="12.75" hidden="1" customHeight="1">
      <c r="A501" s="55" t="s">
        <v>401</v>
      </c>
      <c r="B501" s="56" t="s">
        <v>388</v>
      </c>
      <c r="C501" s="57" t="s">
        <v>966</v>
      </c>
      <c r="D501" s="53">
        <v>1000000</v>
      </c>
      <c r="E501" s="53">
        <v>0</v>
      </c>
      <c r="F501" s="53">
        <f t="shared" si="14"/>
        <v>1000000</v>
      </c>
      <c r="G501" s="54">
        <f t="shared" si="15"/>
        <v>0</v>
      </c>
    </row>
    <row r="502" spans="1:7" ht="12.75" hidden="1" customHeight="1">
      <c r="A502" s="55" t="s">
        <v>413</v>
      </c>
      <c r="B502" s="56" t="s">
        <v>388</v>
      </c>
      <c r="C502" s="57" t="s">
        <v>967</v>
      </c>
      <c r="D502" s="53">
        <v>1000000</v>
      </c>
      <c r="E502" s="53">
        <v>0</v>
      </c>
      <c r="F502" s="53">
        <f t="shared" si="14"/>
        <v>1000000</v>
      </c>
      <c r="G502" s="54">
        <f t="shared" si="15"/>
        <v>0</v>
      </c>
    </row>
    <row r="503" spans="1:7" ht="12.75" hidden="1" customHeight="1">
      <c r="A503" s="55" t="s">
        <v>433</v>
      </c>
      <c r="B503" s="56" t="s">
        <v>388</v>
      </c>
      <c r="C503" s="57" t="s">
        <v>968</v>
      </c>
      <c r="D503" s="53">
        <v>623860245.19000006</v>
      </c>
      <c r="E503" s="53">
        <v>32734796.82</v>
      </c>
      <c r="F503" s="53">
        <f t="shared" si="14"/>
        <v>591125448.37</v>
      </c>
      <c r="G503" s="54">
        <f t="shared" si="15"/>
        <v>5.2471362091730075E-2</v>
      </c>
    </row>
    <row r="504" spans="1:7" ht="12.75" hidden="1" customHeight="1">
      <c r="A504" s="55" t="s">
        <v>435</v>
      </c>
      <c r="B504" s="56" t="s">
        <v>388</v>
      </c>
      <c r="C504" s="57" t="s">
        <v>969</v>
      </c>
      <c r="D504" s="53">
        <v>623860245.19000006</v>
      </c>
      <c r="E504" s="53">
        <v>32734796.82</v>
      </c>
      <c r="F504" s="53">
        <f t="shared" si="14"/>
        <v>591125448.37</v>
      </c>
      <c r="G504" s="54">
        <f t="shared" si="15"/>
        <v>5.2471362091730075E-2</v>
      </c>
    </row>
    <row r="505" spans="1:7" ht="12.75" hidden="1" customHeight="1">
      <c r="A505" s="55" t="s">
        <v>519</v>
      </c>
      <c r="B505" s="56" t="s">
        <v>388</v>
      </c>
      <c r="C505" s="57" t="s">
        <v>970</v>
      </c>
      <c r="D505" s="53">
        <v>9573987</v>
      </c>
      <c r="E505" s="53">
        <v>0</v>
      </c>
      <c r="F505" s="53">
        <f t="shared" si="14"/>
        <v>9573987</v>
      </c>
      <c r="G505" s="54">
        <f t="shared" si="15"/>
        <v>0</v>
      </c>
    </row>
    <row r="506" spans="1:7" ht="33.75" hidden="1" customHeight="1">
      <c r="A506" s="55" t="s">
        <v>842</v>
      </c>
      <c r="B506" s="56" t="s">
        <v>388</v>
      </c>
      <c r="C506" s="57" t="s">
        <v>971</v>
      </c>
      <c r="D506" s="53">
        <v>9573987</v>
      </c>
      <c r="E506" s="53">
        <v>0</v>
      </c>
      <c r="F506" s="53">
        <f t="shared" si="14"/>
        <v>9573987</v>
      </c>
      <c r="G506" s="54">
        <f t="shared" si="15"/>
        <v>0</v>
      </c>
    </row>
    <row r="507" spans="1:7" ht="12.75" hidden="1" customHeight="1">
      <c r="A507" s="55" t="s">
        <v>391</v>
      </c>
      <c r="B507" s="56" t="s">
        <v>388</v>
      </c>
      <c r="C507" s="57" t="s">
        <v>972</v>
      </c>
      <c r="D507" s="53">
        <v>9573987</v>
      </c>
      <c r="E507" s="53">
        <v>0</v>
      </c>
      <c r="F507" s="53">
        <f t="shared" si="14"/>
        <v>9573987</v>
      </c>
      <c r="G507" s="54">
        <f t="shared" si="15"/>
        <v>0</v>
      </c>
    </row>
    <row r="508" spans="1:7" ht="12.75" hidden="1" customHeight="1">
      <c r="A508" s="55" t="s">
        <v>415</v>
      </c>
      <c r="B508" s="56" t="s">
        <v>388</v>
      </c>
      <c r="C508" s="57" t="s">
        <v>973</v>
      </c>
      <c r="D508" s="53">
        <v>9573987</v>
      </c>
      <c r="E508" s="53">
        <v>0</v>
      </c>
      <c r="F508" s="53">
        <f t="shared" si="14"/>
        <v>9573987</v>
      </c>
      <c r="G508" s="54">
        <f t="shared" si="15"/>
        <v>0</v>
      </c>
    </row>
    <row r="509" spans="1:7" ht="22.5" hidden="1" customHeight="1">
      <c r="A509" s="55" t="s">
        <v>419</v>
      </c>
      <c r="B509" s="56" t="s">
        <v>388</v>
      </c>
      <c r="C509" s="57" t="s">
        <v>974</v>
      </c>
      <c r="D509" s="53">
        <v>9573987</v>
      </c>
      <c r="E509" s="53">
        <v>0</v>
      </c>
      <c r="F509" s="53">
        <f t="shared" si="14"/>
        <v>9573987</v>
      </c>
      <c r="G509" s="54">
        <f t="shared" si="15"/>
        <v>0</v>
      </c>
    </row>
    <row r="510" spans="1:7" ht="12.75" hidden="1" customHeight="1">
      <c r="A510" s="55" t="s">
        <v>975</v>
      </c>
      <c r="B510" s="56" t="s">
        <v>388</v>
      </c>
      <c r="C510" s="57" t="s">
        <v>976</v>
      </c>
      <c r="D510" s="53">
        <v>153544325</v>
      </c>
      <c r="E510" s="53">
        <v>14500086.91</v>
      </c>
      <c r="F510" s="53">
        <f t="shared" si="14"/>
        <v>139044238.09</v>
      </c>
      <c r="G510" s="54">
        <f t="shared" si="15"/>
        <v>9.443583740395485E-2</v>
      </c>
    </row>
    <row r="511" spans="1:7" ht="22.5" hidden="1" customHeight="1">
      <c r="A511" s="55" t="s">
        <v>458</v>
      </c>
      <c r="B511" s="56" t="s">
        <v>388</v>
      </c>
      <c r="C511" s="57" t="s">
        <v>977</v>
      </c>
      <c r="D511" s="53">
        <v>79692345</v>
      </c>
      <c r="E511" s="53">
        <v>5680022.0599999996</v>
      </c>
      <c r="F511" s="53">
        <f t="shared" si="14"/>
        <v>74012322.939999998</v>
      </c>
      <c r="G511" s="54">
        <f t="shared" si="15"/>
        <v>7.1274374721938469E-2</v>
      </c>
    </row>
    <row r="512" spans="1:7" ht="22.5" hidden="1" customHeight="1">
      <c r="A512" s="55" t="s">
        <v>460</v>
      </c>
      <c r="B512" s="56" t="s">
        <v>388</v>
      </c>
      <c r="C512" s="57" t="s">
        <v>978</v>
      </c>
      <c r="D512" s="53">
        <v>79692345</v>
      </c>
      <c r="E512" s="53">
        <v>5680022.0599999996</v>
      </c>
      <c r="F512" s="53">
        <f t="shared" si="14"/>
        <v>74012322.939999998</v>
      </c>
      <c r="G512" s="54">
        <f t="shared" si="15"/>
        <v>7.1274374721938469E-2</v>
      </c>
    </row>
    <row r="513" spans="1:7" ht="22.5" hidden="1" customHeight="1">
      <c r="A513" s="55" t="s">
        <v>616</v>
      </c>
      <c r="B513" s="56" t="s">
        <v>388</v>
      </c>
      <c r="C513" s="57" t="s">
        <v>979</v>
      </c>
      <c r="D513" s="53">
        <v>72393645</v>
      </c>
      <c r="E513" s="53">
        <v>3446075</v>
      </c>
      <c r="F513" s="53">
        <f t="shared" si="14"/>
        <v>68947570</v>
      </c>
      <c r="G513" s="54">
        <f t="shared" si="15"/>
        <v>4.760189931036074E-2</v>
      </c>
    </row>
    <row r="514" spans="1:7" ht="12.75" hidden="1" customHeight="1">
      <c r="A514" s="55" t="s">
        <v>391</v>
      </c>
      <c r="B514" s="56" t="s">
        <v>388</v>
      </c>
      <c r="C514" s="57" t="s">
        <v>980</v>
      </c>
      <c r="D514" s="53">
        <v>72393645</v>
      </c>
      <c r="E514" s="53">
        <v>3446075</v>
      </c>
      <c r="F514" s="53">
        <f t="shared" si="14"/>
        <v>68947570</v>
      </c>
      <c r="G514" s="54">
        <f t="shared" si="15"/>
        <v>4.760189931036074E-2</v>
      </c>
    </row>
    <row r="515" spans="1:7" ht="12.75" hidden="1" customHeight="1">
      <c r="A515" s="55" t="s">
        <v>401</v>
      </c>
      <c r="B515" s="56" t="s">
        <v>388</v>
      </c>
      <c r="C515" s="57" t="s">
        <v>981</v>
      </c>
      <c r="D515" s="53">
        <v>72393645</v>
      </c>
      <c r="E515" s="53">
        <v>3446075</v>
      </c>
      <c r="F515" s="53">
        <f t="shared" si="14"/>
        <v>68947570</v>
      </c>
      <c r="G515" s="54">
        <f t="shared" si="15"/>
        <v>4.760189931036074E-2</v>
      </c>
    </row>
    <row r="516" spans="1:7" ht="12.75" hidden="1" customHeight="1">
      <c r="A516" s="55" t="s">
        <v>411</v>
      </c>
      <c r="B516" s="56" t="s">
        <v>388</v>
      </c>
      <c r="C516" s="57" t="s">
        <v>982</v>
      </c>
      <c r="D516" s="53">
        <v>72393645</v>
      </c>
      <c r="E516" s="53">
        <v>3446075</v>
      </c>
      <c r="F516" s="53">
        <f t="shared" si="14"/>
        <v>68947570</v>
      </c>
      <c r="G516" s="54">
        <f t="shared" si="15"/>
        <v>4.760189931036074E-2</v>
      </c>
    </row>
    <row r="517" spans="1:7" ht="22.5" hidden="1" customHeight="1">
      <c r="A517" s="55" t="s">
        <v>462</v>
      </c>
      <c r="B517" s="56" t="s">
        <v>388</v>
      </c>
      <c r="C517" s="57" t="s">
        <v>983</v>
      </c>
      <c r="D517" s="53">
        <v>7298700</v>
      </c>
      <c r="E517" s="53">
        <v>2233947.06</v>
      </c>
      <c r="F517" s="53">
        <f t="shared" si="14"/>
        <v>5064752.9399999995</v>
      </c>
      <c r="G517" s="54">
        <f t="shared" si="15"/>
        <v>0.30607465165029391</v>
      </c>
    </row>
    <row r="518" spans="1:7" ht="12.75" hidden="1" customHeight="1">
      <c r="A518" s="55" t="s">
        <v>391</v>
      </c>
      <c r="B518" s="56" t="s">
        <v>388</v>
      </c>
      <c r="C518" s="57" t="s">
        <v>984</v>
      </c>
      <c r="D518" s="53">
        <v>2298700</v>
      </c>
      <c r="E518" s="53">
        <v>1233947.06</v>
      </c>
      <c r="F518" s="53">
        <f t="shared" si="14"/>
        <v>1064752.94</v>
      </c>
      <c r="G518" s="54">
        <f t="shared" si="15"/>
        <v>0.53680213163962243</v>
      </c>
    </row>
    <row r="519" spans="1:7" ht="12.75" hidden="1" customHeight="1">
      <c r="A519" s="55" t="s">
        <v>401</v>
      </c>
      <c r="B519" s="56" t="s">
        <v>388</v>
      </c>
      <c r="C519" s="57" t="s">
        <v>985</v>
      </c>
      <c r="D519" s="53">
        <v>2298700</v>
      </c>
      <c r="E519" s="53">
        <v>1233947.06</v>
      </c>
      <c r="F519" s="53">
        <f t="shared" si="14"/>
        <v>1064752.94</v>
      </c>
      <c r="G519" s="54">
        <f t="shared" si="15"/>
        <v>0.53680213163962243</v>
      </c>
    </row>
    <row r="520" spans="1:7" ht="12.75" hidden="1" customHeight="1">
      <c r="A520" s="55" t="s">
        <v>407</v>
      </c>
      <c r="B520" s="56" t="s">
        <v>388</v>
      </c>
      <c r="C520" s="57" t="s">
        <v>986</v>
      </c>
      <c r="D520" s="53">
        <v>520900</v>
      </c>
      <c r="E520" s="53">
        <v>144847.06</v>
      </c>
      <c r="F520" s="53">
        <f t="shared" si="14"/>
        <v>376052.94</v>
      </c>
      <c r="G520" s="54">
        <f t="shared" si="15"/>
        <v>0.27807076214244575</v>
      </c>
    </row>
    <row r="521" spans="1:7" ht="12.75" hidden="1" customHeight="1">
      <c r="A521" s="55" t="s">
        <v>413</v>
      </c>
      <c r="B521" s="56" t="s">
        <v>388</v>
      </c>
      <c r="C521" s="57" t="s">
        <v>987</v>
      </c>
      <c r="D521" s="53">
        <v>1777800</v>
      </c>
      <c r="E521" s="53">
        <v>1089100</v>
      </c>
      <c r="F521" s="53">
        <f t="shared" ref="F521:F584" si="16">D521-E521</f>
        <v>688700</v>
      </c>
      <c r="G521" s="54">
        <f t="shared" ref="G521:G584" si="17">E521/D521</f>
        <v>0.61261109236134548</v>
      </c>
    </row>
    <row r="522" spans="1:7" ht="12.75" hidden="1" customHeight="1">
      <c r="A522" s="55" t="s">
        <v>433</v>
      </c>
      <c r="B522" s="56" t="s">
        <v>388</v>
      </c>
      <c r="C522" s="57" t="s">
        <v>988</v>
      </c>
      <c r="D522" s="53">
        <v>5000000</v>
      </c>
      <c r="E522" s="53">
        <v>1000000</v>
      </c>
      <c r="F522" s="53">
        <f t="shared" si="16"/>
        <v>4000000</v>
      </c>
      <c r="G522" s="54">
        <f t="shared" si="17"/>
        <v>0.2</v>
      </c>
    </row>
    <row r="523" spans="1:7" ht="12.75" hidden="1" customHeight="1">
      <c r="A523" s="55" t="s">
        <v>435</v>
      </c>
      <c r="B523" s="56" t="s">
        <v>388</v>
      </c>
      <c r="C523" s="57" t="s">
        <v>989</v>
      </c>
      <c r="D523" s="53">
        <v>5000000</v>
      </c>
      <c r="E523" s="53">
        <v>1000000</v>
      </c>
      <c r="F523" s="53">
        <f t="shared" si="16"/>
        <v>4000000</v>
      </c>
      <c r="G523" s="54">
        <f t="shared" si="17"/>
        <v>0.2</v>
      </c>
    </row>
    <row r="524" spans="1:7" ht="22.5" hidden="1" customHeight="1">
      <c r="A524" s="55" t="s">
        <v>904</v>
      </c>
      <c r="B524" s="56" t="s">
        <v>388</v>
      </c>
      <c r="C524" s="57" t="s">
        <v>990</v>
      </c>
      <c r="D524" s="53">
        <v>64095755</v>
      </c>
      <c r="E524" s="53">
        <v>5706128.4199999999</v>
      </c>
      <c r="F524" s="53">
        <f t="shared" si="16"/>
        <v>58389626.579999998</v>
      </c>
      <c r="G524" s="54">
        <f t="shared" si="17"/>
        <v>8.902505977189909E-2</v>
      </c>
    </row>
    <row r="525" spans="1:7" ht="12.75" hidden="1" customHeight="1">
      <c r="A525" s="55" t="s">
        <v>906</v>
      </c>
      <c r="B525" s="56" t="s">
        <v>388</v>
      </c>
      <c r="C525" s="57" t="s">
        <v>991</v>
      </c>
      <c r="D525" s="53">
        <v>64095755</v>
      </c>
      <c r="E525" s="53">
        <v>5706128.4199999999</v>
      </c>
      <c r="F525" s="53">
        <f t="shared" si="16"/>
        <v>58389626.579999998</v>
      </c>
      <c r="G525" s="54">
        <f t="shared" si="17"/>
        <v>8.902505977189909E-2</v>
      </c>
    </row>
    <row r="526" spans="1:7" ht="33.75" hidden="1" customHeight="1">
      <c r="A526" s="55" t="s">
        <v>908</v>
      </c>
      <c r="B526" s="56" t="s">
        <v>388</v>
      </c>
      <c r="C526" s="57" t="s">
        <v>992</v>
      </c>
      <c r="D526" s="53">
        <v>64095755</v>
      </c>
      <c r="E526" s="53">
        <v>5706128.4199999999</v>
      </c>
      <c r="F526" s="53">
        <f t="shared" si="16"/>
        <v>58389626.579999998</v>
      </c>
      <c r="G526" s="54">
        <f t="shared" si="17"/>
        <v>8.902505977189909E-2</v>
      </c>
    </row>
    <row r="527" spans="1:7" ht="12.75" hidden="1" customHeight="1">
      <c r="A527" s="55" t="s">
        <v>391</v>
      </c>
      <c r="B527" s="56" t="s">
        <v>388</v>
      </c>
      <c r="C527" s="57" t="s">
        <v>993</v>
      </c>
      <c r="D527" s="53">
        <v>20860000</v>
      </c>
      <c r="E527" s="53">
        <v>694712.72</v>
      </c>
      <c r="F527" s="53">
        <f t="shared" si="16"/>
        <v>20165287.280000001</v>
      </c>
      <c r="G527" s="54">
        <f t="shared" si="17"/>
        <v>3.3303581975071904E-2</v>
      </c>
    </row>
    <row r="528" spans="1:7" ht="12.75" hidden="1" customHeight="1">
      <c r="A528" s="55" t="s">
        <v>401</v>
      </c>
      <c r="B528" s="56" t="s">
        <v>388</v>
      </c>
      <c r="C528" s="57" t="s">
        <v>994</v>
      </c>
      <c r="D528" s="53">
        <v>20860000</v>
      </c>
      <c r="E528" s="53">
        <v>694712.72</v>
      </c>
      <c r="F528" s="53">
        <f t="shared" si="16"/>
        <v>20165287.280000001</v>
      </c>
      <c r="G528" s="54">
        <f t="shared" si="17"/>
        <v>3.3303581975071904E-2</v>
      </c>
    </row>
    <row r="529" spans="1:7" ht="12.75" hidden="1" customHeight="1">
      <c r="A529" s="55" t="s">
        <v>413</v>
      </c>
      <c r="B529" s="56" t="s">
        <v>388</v>
      </c>
      <c r="C529" s="57" t="s">
        <v>995</v>
      </c>
      <c r="D529" s="53">
        <v>20860000</v>
      </c>
      <c r="E529" s="53">
        <v>694712.72</v>
      </c>
      <c r="F529" s="53">
        <f t="shared" si="16"/>
        <v>20165287.280000001</v>
      </c>
      <c r="G529" s="54">
        <f t="shared" si="17"/>
        <v>3.3303581975071904E-2</v>
      </c>
    </row>
    <row r="530" spans="1:7" ht="12.75" hidden="1" customHeight="1">
      <c r="A530" s="55" t="s">
        <v>433</v>
      </c>
      <c r="B530" s="56" t="s">
        <v>388</v>
      </c>
      <c r="C530" s="57" t="s">
        <v>996</v>
      </c>
      <c r="D530" s="53">
        <v>43235755</v>
      </c>
      <c r="E530" s="53">
        <v>5011415.7</v>
      </c>
      <c r="F530" s="53">
        <f t="shared" si="16"/>
        <v>38224339.299999997</v>
      </c>
      <c r="G530" s="54">
        <f t="shared" si="17"/>
        <v>0.11590905952723619</v>
      </c>
    </row>
    <row r="531" spans="1:7" ht="12.75" hidden="1" customHeight="1">
      <c r="A531" s="55" t="s">
        <v>435</v>
      </c>
      <c r="B531" s="56" t="s">
        <v>388</v>
      </c>
      <c r="C531" s="57" t="s">
        <v>997</v>
      </c>
      <c r="D531" s="53">
        <v>43235755</v>
      </c>
      <c r="E531" s="53">
        <v>5011415.7</v>
      </c>
      <c r="F531" s="53">
        <f t="shared" si="16"/>
        <v>38224339.299999997</v>
      </c>
      <c r="G531" s="54">
        <f t="shared" si="17"/>
        <v>0.11590905952723619</v>
      </c>
    </row>
    <row r="532" spans="1:7" ht="12.75" hidden="1" customHeight="1">
      <c r="A532" s="55" t="s">
        <v>519</v>
      </c>
      <c r="B532" s="56" t="s">
        <v>388</v>
      </c>
      <c r="C532" s="57" t="s">
        <v>998</v>
      </c>
      <c r="D532" s="53">
        <v>9756225</v>
      </c>
      <c r="E532" s="53">
        <v>3113936.43</v>
      </c>
      <c r="F532" s="53">
        <f t="shared" si="16"/>
        <v>6642288.5700000003</v>
      </c>
      <c r="G532" s="54">
        <f t="shared" si="17"/>
        <v>0.31917431486051218</v>
      </c>
    </row>
    <row r="533" spans="1:7" ht="33.75" hidden="1" customHeight="1">
      <c r="A533" s="55" t="s">
        <v>842</v>
      </c>
      <c r="B533" s="56" t="s">
        <v>388</v>
      </c>
      <c r="C533" s="57" t="s">
        <v>999</v>
      </c>
      <c r="D533" s="53">
        <v>9756225</v>
      </c>
      <c r="E533" s="53">
        <v>3113936.43</v>
      </c>
      <c r="F533" s="53">
        <f t="shared" si="16"/>
        <v>6642288.5700000003</v>
      </c>
      <c r="G533" s="54">
        <f t="shared" si="17"/>
        <v>0.31917431486051218</v>
      </c>
    </row>
    <row r="534" spans="1:7" ht="12.75" hidden="1" customHeight="1">
      <c r="A534" s="55" t="s">
        <v>391</v>
      </c>
      <c r="B534" s="56" t="s">
        <v>388</v>
      </c>
      <c r="C534" s="57" t="s">
        <v>1000</v>
      </c>
      <c r="D534" s="53">
        <v>9756225</v>
      </c>
      <c r="E534" s="53">
        <v>3113936.43</v>
      </c>
      <c r="F534" s="53">
        <f t="shared" si="16"/>
        <v>6642288.5700000003</v>
      </c>
      <c r="G534" s="54">
        <f t="shared" si="17"/>
        <v>0.31917431486051218</v>
      </c>
    </row>
    <row r="535" spans="1:7" ht="12.75" hidden="1" customHeight="1">
      <c r="A535" s="55" t="s">
        <v>415</v>
      </c>
      <c r="B535" s="56" t="s">
        <v>388</v>
      </c>
      <c r="C535" s="57" t="s">
        <v>1001</v>
      </c>
      <c r="D535" s="53">
        <v>9756225</v>
      </c>
      <c r="E535" s="53">
        <v>3113936.43</v>
      </c>
      <c r="F535" s="53">
        <f t="shared" si="16"/>
        <v>6642288.5700000003</v>
      </c>
      <c r="G535" s="54">
        <f t="shared" si="17"/>
        <v>0.31917431486051218</v>
      </c>
    </row>
    <row r="536" spans="1:7" ht="22.5" hidden="1" customHeight="1">
      <c r="A536" s="55" t="s">
        <v>417</v>
      </c>
      <c r="B536" s="56" t="s">
        <v>388</v>
      </c>
      <c r="C536" s="57" t="s">
        <v>1002</v>
      </c>
      <c r="D536" s="53">
        <v>4549987</v>
      </c>
      <c r="E536" s="53">
        <v>1386770.18</v>
      </c>
      <c r="F536" s="53">
        <f t="shared" si="16"/>
        <v>3163216.8200000003</v>
      </c>
      <c r="G536" s="54">
        <f t="shared" si="17"/>
        <v>0.30478552576084283</v>
      </c>
    </row>
    <row r="537" spans="1:7" ht="22.5" hidden="1" customHeight="1">
      <c r="A537" s="55" t="s">
        <v>419</v>
      </c>
      <c r="B537" s="56" t="s">
        <v>388</v>
      </c>
      <c r="C537" s="57" t="s">
        <v>1003</v>
      </c>
      <c r="D537" s="53">
        <v>5206238</v>
      </c>
      <c r="E537" s="53">
        <v>1727166.25</v>
      </c>
      <c r="F537" s="53">
        <f t="shared" si="16"/>
        <v>3479071.75</v>
      </c>
      <c r="G537" s="54">
        <f t="shared" si="17"/>
        <v>0.33174938410422267</v>
      </c>
    </row>
    <row r="538" spans="1:7" ht="12.75" hidden="1" customHeight="1">
      <c r="A538" s="55" t="s">
        <v>1004</v>
      </c>
      <c r="B538" s="56" t="s">
        <v>388</v>
      </c>
      <c r="C538" s="57" t="s">
        <v>1005</v>
      </c>
      <c r="D538" s="53">
        <v>74296810</v>
      </c>
      <c r="E538" s="53">
        <v>9906973.8800000008</v>
      </c>
      <c r="F538" s="53">
        <f t="shared" si="16"/>
        <v>64389836.119999997</v>
      </c>
      <c r="G538" s="54">
        <f t="shared" si="17"/>
        <v>0.13334319306575881</v>
      </c>
    </row>
    <row r="539" spans="1:7" ht="45" hidden="1" customHeight="1">
      <c r="A539" s="55" t="s">
        <v>441</v>
      </c>
      <c r="B539" s="56" t="s">
        <v>388</v>
      </c>
      <c r="C539" s="57" t="s">
        <v>1006</v>
      </c>
      <c r="D539" s="53">
        <v>2159120</v>
      </c>
      <c r="E539" s="53">
        <v>311401.43</v>
      </c>
      <c r="F539" s="53">
        <f t="shared" si="16"/>
        <v>1847718.57</v>
      </c>
      <c r="G539" s="54">
        <f t="shared" si="17"/>
        <v>0.14422608748008447</v>
      </c>
    </row>
    <row r="540" spans="1:7" ht="22.5" hidden="1" customHeight="1">
      <c r="A540" s="55" t="s">
        <v>443</v>
      </c>
      <c r="B540" s="56" t="s">
        <v>388</v>
      </c>
      <c r="C540" s="57" t="s">
        <v>1007</v>
      </c>
      <c r="D540" s="53">
        <v>2159120</v>
      </c>
      <c r="E540" s="53">
        <v>311401.43</v>
      </c>
      <c r="F540" s="53">
        <f t="shared" si="16"/>
        <v>1847718.57</v>
      </c>
      <c r="G540" s="54">
        <f t="shared" si="17"/>
        <v>0.14422608748008447</v>
      </c>
    </row>
    <row r="541" spans="1:7" ht="22.5" hidden="1" customHeight="1">
      <c r="A541" s="55" t="s">
        <v>445</v>
      </c>
      <c r="B541" s="56" t="s">
        <v>388</v>
      </c>
      <c r="C541" s="57" t="s">
        <v>1008</v>
      </c>
      <c r="D541" s="53">
        <v>2079120</v>
      </c>
      <c r="E541" s="53">
        <v>311401.43</v>
      </c>
      <c r="F541" s="53">
        <f t="shared" si="16"/>
        <v>1767718.57</v>
      </c>
      <c r="G541" s="54">
        <f t="shared" si="17"/>
        <v>0.1497755925583901</v>
      </c>
    </row>
    <row r="542" spans="1:7" ht="12.75" hidden="1" customHeight="1">
      <c r="A542" s="55" t="s">
        <v>391</v>
      </c>
      <c r="B542" s="56" t="s">
        <v>388</v>
      </c>
      <c r="C542" s="57" t="s">
        <v>1009</v>
      </c>
      <c r="D542" s="53">
        <v>2079120</v>
      </c>
      <c r="E542" s="53">
        <v>311401.43</v>
      </c>
      <c r="F542" s="53">
        <f t="shared" si="16"/>
        <v>1767718.57</v>
      </c>
      <c r="G542" s="54">
        <f t="shared" si="17"/>
        <v>0.1497755925583901</v>
      </c>
    </row>
    <row r="543" spans="1:7" ht="12.75" hidden="1" customHeight="1">
      <c r="A543" s="55" t="s">
        <v>393</v>
      </c>
      <c r="B543" s="56" t="s">
        <v>388</v>
      </c>
      <c r="C543" s="57" t="s">
        <v>1010</v>
      </c>
      <c r="D543" s="53">
        <v>2079120</v>
      </c>
      <c r="E543" s="53">
        <v>311401.43</v>
      </c>
      <c r="F543" s="53">
        <f t="shared" si="16"/>
        <v>1767718.57</v>
      </c>
      <c r="G543" s="54">
        <f t="shared" si="17"/>
        <v>0.1497755925583901</v>
      </c>
    </row>
    <row r="544" spans="1:7" ht="12.75" hidden="1" customHeight="1">
      <c r="A544" s="55" t="s">
        <v>395</v>
      </c>
      <c r="B544" s="56" t="s">
        <v>388</v>
      </c>
      <c r="C544" s="57" t="s">
        <v>1011</v>
      </c>
      <c r="D544" s="53">
        <v>1601495</v>
      </c>
      <c r="E544" s="53">
        <v>248203.92</v>
      </c>
      <c r="F544" s="53">
        <f t="shared" si="16"/>
        <v>1353291.08</v>
      </c>
      <c r="G544" s="54">
        <f t="shared" si="17"/>
        <v>0.15498263809752763</v>
      </c>
    </row>
    <row r="545" spans="1:7" ht="12.75" hidden="1" customHeight="1">
      <c r="A545" s="55" t="s">
        <v>399</v>
      </c>
      <c r="B545" s="56" t="s">
        <v>388</v>
      </c>
      <c r="C545" s="57" t="s">
        <v>1012</v>
      </c>
      <c r="D545" s="53">
        <v>477625</v>
      </c>
      <c r="E545" s="53">
        <v>63197.51</v>
      </c>
      <c r="F545" s="53">
        <f t="shared" si="16"/>
        <v>414427.49</v>
      </c>
      <c r="G545" s="54">
        <f t="shared" si="17"/>
        <v>0.13231616854226644</v>
      </c>
    </row>
    <row r="546" spans="1:7" ht="22.5" hidden="1" customHeight="1">
      <c r="A546" s="55" t="s">
        <v>451</v>
      </c>
      <c r="B546" s="56" t="s">
        <v>388</v>
      </c>
      <c r="C546" s="57" t="s">
        <v>1013</v>
      </c>
      <c r="D546" s="53">
        <v>80000</v>
      </c>
      <c r="E546" s="53">
        <v>0</v>
      </c>
      <c r="F546" s="53">
        <f t="shared" si="16"/>
        <v>80000</v>
      </c>
      <c r="G546" s="54">
        <f t="shared" si="17"/>
        <v>0</v>
      </c>
    </row>
    <row r="547" spans="1:7" ht="12.75" hidden="1" customHeight="1">
      <c r="A547" s="55" t="s">
        <v>391</v>
      </c>
      <c r="B547" s="56" t="s">
        <v>388</v>
      </c>
      <c r="C547" s="57" t="s">
        <v>1014</v>
      </c>
      <c r="D547" s="53">
        <v>80000</v>
      </c>
      <c r="E547" s="53">
        <v>0</v>
      </c>
      <c r="F547" s="53">
        <f t="shared" si="16"/>
        <v>80000</v>
      </c>
      <c r="G547" s="54">
        <f t="shared" si="17"/>
        <v>0</v>
      </c>
    </row>
    <row r="548" spans="1:7" ht="12.75" hidden="1" customHeight="1">
      <c r="A548" s="55" t="s">
        <v>393</v>
      </c>
      <c r="B548" s="56" t="s">
        <v>388</v>
      </c>
      <c r="C548" s="57" t="s">
        <v>1015</v>
      </c>
      <c r="D548" s="53">
        <v>80000</v>
      </c>
      <c r="E548" s="53">
        <v>0</v>
      </c>
      <c r="F548" s="53">
        <f t="shared" si="16"/>
        <v>80000</v>
      </c>
      <c r="G548" s="54">
        <f t="shared" si="17"/>
        <v>0</v>
      </c>
    </row>
    <row r="549" spans="1:7" ht="12.75" hidden="1" customHeight="1">
      <c r="A549" s="55" t="s">
        <v>397</v>
      </c>
      <c r="B549" s="56" t="s">
        <v>388</v>
      </c>
      <c r="C549" s="57" t="s">
        <v>1016</v>
      </c>
      <c r="D549" s="53">
        <v>80000</v>
      </c>
      <c r="E549" s="53">
        <v>0</v>
      </c>
      <c r="F549" s="53">
        <f t="shared" si="16"/>
        <v>80000</v>
      </c>
      <c r="G549" s="54">
        <f t="shared" si="17"/>
        <v>0</v>
      </c>
    </row>
    <row r="550" spans="1:7" ht="22.5" hidden="1" customHeight="1">
      <c r="A550" s="55" t="s">
        <v>458</v>
      </c>
      <c r="B550" s="56" t="s">
        <v>388</v>
      </c>
      <c r="C550" s="57" t="s">
        <v>1017</v>
      </c>
      <c r="D550" s="53">
        <v>61996843</v>
      </c>
      <c r="E550" s="53">
        <v>9302826.2100000009</v>
      </c>
      <c r="F550" s="53">
        <f t="shared" si="16"/>
        <v>52694016.789999999</v>
      </c>
      <c r="G550" s="54">
        <f t="shared" si="17"/>
        <v>0.15005322464564849</v>
      </c>
    </row>
    <row r="551" spans="1:7" ht="22.5" hidden="1" customHeight="1">
      <c r="A551" s="55" t="s">
        <v>460</v>
      </c>
      <c r="B551" s="56" t="s">
        <v>388</v>
      </c>
      <c r="C551" s="57" t="s">
        <v>1018</v>
      </c>
      <c r="D551" s="53">
        <v>61996843</v>
      </c>
      <c r="E551" s="53">
        <v>9302826.2100000009</v>
      </c>
      <c r="F551" s="53">
        <f t="shared" si="16"/>
        <v>52694016.789999999</v>
      </c>
      <c r="G551" s="54">
        <f t="shared" si="17"/>
        <v>0.15005322464564849</v>
      </c>
    </row>
    <row r="552" spans="1:7" ht="22.5" hidden="1" customHeight="1">
      <c r="A552" s="55" t="s">
        <v>616</v>
      </c>
      <c r="B552" s="56" t="s">
        <v>388</v>
      </c>
      <c r="C552" s="57" t="s">
        <v>1019</v>
      </c>
      <c r="D552" s="53">
        <v>4000000</v>
      </c>
      <c r="E552" s="53">
        <v>0</v>
      </c>
      <c r="F552" s="53">
        <f t="shared" si="16"/>
        <v>4000000</v>
      </c>
      <c r="G552" s="54">
        <f t="shared" si="17"/>
        <v>0</v>
      </c>
    </row>
    <row r="553" spans="1:7" ht="12.75" hidden="1" customHeight="1">
      <c r="A553" s="55" t="s">
        <v>391</v>
      </c>
      <c r="B553" s="56" t="s">
        <v>388</v>
      </c>
      <c r="C553" s="57" t="s">
        <v>1020</v>
      </c>
      <c r="D553" s="53">
        <v>4000000</v>
      </c>
      <c r="E553" s="53">
        <v>0</v>
      </c>
      <c r="F553" s="53">
        <f t="shared" si="16"/>
        <v>4000000</v>
      </c>
      <c r="G553" s="54">
        <f t="shared" si="17"/>
        <v>0</v>
      </c>
    </row>
    <row r="554" spans="1:7" ht="12.75" hidden="1" customHeight="1">
      <c r="A554" s="55" t="s">
        <v>401</v>
      </c>
      <c r="B554" s="56" t="s">
        <v>388</v>
      </c>
      <c r="C554" s="57" t="s">
        <v>1021</v>
      </c>
      <c r="D554" s="53">
        <v>4000000</v>
      </c>
      <c r="E554" s="53">
        <v>0</v>
      </c>
      <c r="F554" s="53">
        <f t="shared" si="16"/>
        <v>4000000</v>
      </c>
      <c r="G554" s="54">
        <f t="shared" si="17"/>
        <v>0</v>
      </c>
    </row>
    <row r="555" spans="1:7" ht="12.75" hidden="1" customHeight="1">
      <c r="A555" s="55" t="s">
        <v>411</v>
      </c>
      <c r="B555" s="56" t="s">
        <v>388</v>
      </c>
      <c r="C555" s="57" t="s">
        <v>1022</v>
      </c>
      <c r="D555" s="53">
        <v>4000000</v>
      </c>
      <c r="E555" s="53">
        <v>0</v>
      </c>
      <c r="F555" s="53">
        <f t="shared" si="16"/>
        <v>4000000</v>
      </c>
      <c r="G555" s="54">
        <f t="shared" si="17"/>
        <v>0</v>
      </c>
    </row>
    <row r="556" spans="1:7" ht="22.5" hidden="1" customHeight="1">
      <c r="A556" s="55" t="s">
        <v>462</v>
      </c>
      <c r="B556" s="56" t="s">
        <v>388</v>
      </c>
      <c r="C556" s="57" t="s">
        <v>1023</v>
      </c>
      <c r="D556" s="53">
        <v>57996843</v>
      </c>
      <c r="E556" s="53">
        <v>9302826.2100000009</v>
      </c>
      <c r="F556" s="53">
        <f t="shared" si="16"/>
        <v>48694016.789999999</v>
      </c>
      <c r="G556" s="54">
        <f t="shared" si="17"/>
        <v>0.16040228620719926</v>
      </c>
    </row>
    <row r="557" spans="1:7" ht="12.75" hidden="1" customHeight="1">
      <c r="A557" s="55" t="s">
        <v>391</v>
      </c>
      <c r="B557" s="56" t="s">
        <v>388</v>
      </c>
      <c r="C557" s="57" t="s">
        <v>1024</v>
      </c>
      <c r="D557" s="53">
        <v>48718564</v>
      </c>
      <c r="E557" s="53">
        <v>7972422.3799999999</v>
      </c>
      <c r="F557" s="53">
        <f t="shared" si="16"/>
        <v>40746141.619999997</v>
      </c>
      <c r="G557" s="54">
        <f t="shared" si="17"/>
        <v>0.16364239266165562</v>
      </c>
    </row>
    <row r="558" spans="1:7" ht="12.75" hidden="1" customHeight="1">
      <c r="A558" s="55" t="s">
        <v>401</v>
      </c>
      <c r="B558" s="56" t="s">
        <v>388</v>
      </c>
      <c r="C558" s="57" t="s">
        <v>1025</v>
      </c>
      <c r="D558" s="53">
        <v>48718564</v>
      </c>
      <c r="E558" s="53">
        <v>7972422.3799999999</v>
      </c>
      <c r="F558" s="53">
        <f t="shared" si="16"/>
        <v>40746141.619999997</v>
      </c>
      <c r="G558" s="54">
        <f t="shared" si="17"/>
        <v>0.16364239266165562</v>
      </c>
    </row>
    <row r="559" spans="1:7" ht="12.75" hidden="1" customHeight="1">
      <c r="A559" s="55" t="s">
        <v>405</v>
      </c>
      <c r="B559" s="56" t="s">
        <v>388</v>
      </c>
      <c r="C559" s="57" t="s">
        <v>1026</v>
      </c>
      <c r="D559" s="53">
        <v>700000</v>
      </c>
      <c r="E559" s="53">
        <v>45323</v>
      </c>
      <c r="F559" s="53">
        <f t="shared" si="16"/>
        <v>654677</v>
      </c>
      <c r="G559" s="54">
        <f t="shared" si="17"/>
        <v>6.474714285714285E-2</v>
      </c>
    </row>
    <row r="560" spans="1:7" ht="12.75" hidden="1" customHeight="1">
      <c r="A560" s="55" t="s">
        <v>407</v>
      </c>
      <c r="B560" s="56" t="s">
        <v>388</v>
      </c>
      <c r="C560" s="57" t="s">
        <v>1027</v>
      </c>
      <c r="D560" s="53">
        <v>9900753</v>
      </c>
      <c r="E560" s="53">
        <v>4242605.92</v>
      </c>
      <c r="F560" s="53">
        <f t="shared" si="16"/>
        <v>5658147.0800000001</v>
      </c>
      <c r="G560" s="54">
        <f t="shared" si="17"/>
        <v>0.42851345953181541</v>
      </c>
    </row>
    <row r="561" spans="1:7" ht="12.75" hidden="1" customHeight="1">
      <c r="A561" s="55" t="s">
        <v>411</v>
      </c>
      <c r="B561" s="56" t="s">
        <v>388</v>
      </c>
      <c r="C561" s="57" t="s">
        <v>1028</v>
      </c>
      <c r="D561" s="53">
        <v>25699545</v>
      </c>
      <c r="E561" s="53">
        <v>2876501.41</v>
      </c>
      <c r="F561" s="53">
        <f t="shared" si="16"/>
        <v>22823043.59</v>
      </c>
      <c r="G561" s="54">
        <f t="shared" si="17"/>
        <v>0.11192810650927867</v>
      </c>
    </row>
    <row r="562" spans="1:7" ht="12.75" hidden="1" customHeight="1">
      <c r="A562" s="55" t="s">
        <v>413</v>
      </c>
      <c r="B562" s="56" t="s">
        <v>388</v>
      </c>
      <c r="C562" s="57" t="s">
        <v>1029</v>
      </c>
      <c r="D562" s="53">
        <v>12418266</v>
      </c>
      <c r="E562" s="53">
        <v>807992.05</v>
      </c>
      <c r="F562" s="53">
        <f t="shared" si="16"/>
        <v>11610273.949999999</v>
      </c>
      <c r="G562" s="54">
        <f t="shared" si="17"/>
        <v>6.5064804538733506E-2</v>
      </c>
    </row>
    <row r="563" spans="1:7" ht="12.75" hidden="1" customHeight="1">
      <c r="A563" s="55" t="s">
        <v>433</v>
      </c>
      <c r="B563" s="56" t="s">
        <v>388</v>
      </c>
      <c r="C563" s="57" t="s">
        <v>1030</v>
      </c>
      <c r="D563" s="53">
        <v>9278279</v>
      </c>
      <c r="E563" s="53">
        <v>1330403.83</v>
      </c>
      <c r="F563" s="53">
        <f t="shared" si="16"/>
        <v>7947875.1699999999</v>
      </c>
      <c r="G563" s="54">
        <f t="shared" si="17"/>
        <v>0.14338907355555919</v>
      </c>
    </row>
    <row r="564" spans="1:7" ht="12.75" hidden="1" customHeight="1">
      <c r="A564" s="55" t="s">
        <v>435</v>
      </c>
      <c r="B564" s="56" t="s">
        <v>388</v>
      </c>
      <c r="C564" s="57" t="s">
        <v>1031</v>
      </c>
      <c r="D564" s="53">
        <v>5741702</v>
      </c>
      <c r="E564" s="53">
        <v>574423.21</v>
      </c>
      <c r="F564" s="53">
        <f t="shared" si="16"/>
        <v>5167278.79</v>
      </c>
      <c r="G564" s="54">
        <f t="shared" si="17"/>
        <v>0.10004406533115093</v>
      </c>
    </row>
    <row r="565" spans="1:7" ht="12.75" hidden="1" customHeight="1">
      <c r="A565" s="55" t="s">
        <v>437</v>
      </c>
      <c r="B565" s="56" t="s">
        <v>388</v>
      </c>
      <c r="C565" s="57" t="s">
        <v>1032</v>
      </c>
      <c r="D565" s="53">
        <v>3536577</v>
      </c>
      <c r="E565" s="53">
        <v>755980.62</v>
      </c>
      <c r="F565" s="53">
        <f t="shared" si="16"/>
        <v>2780596.38</v>
      </c>
      <c r="G565" s="54">
        <f t="shared" si="17"/>
        <v>0.21376054303356043</v>
      </c>
    </row>
    <row r="566" spans="1:7" ht="22.5" hidden="1" customHeight="1">
      <c r="A566" s="55" t="s">
        <v>904</v>
      </c>
      <c r="B566" s="56" t="s">
        <v>388</v>
      </c>
      <c r="C566" s="57" t="s">
        <v>1033</v>
      </c>
      <c r="D566" s="53">
        <v>10140847</v>
      </c>
      <c r="E566" s="53">
        <v>292746.23999999999</v>
      </c>
      <c r="F566" s="53">
        <f t="shared" si="16"/>
        <v>9848100.7599999998</v>
      </c>
      <c r="G566" s="54">
        <f t="shared" si="17"/>
        <v>2.8868026507056065E-2</v>
      </c>
    </row>
    <row r="567" spans="1:7" ht="12.75" hidden="1" customHeight="1">
      <c r="A567" s="55" t="s">
        <v>906</v>
      </c>
      <c r="B567" s="56" t="s">
        <v>388</v>
      </c>
      <c r="C567" s="57" t="s">
        <v>1034</v>
      </c>
      <c r="D567" s="53">
        <v>10140847</v>
      </c>
      <c r="E567" s="53">
        <v>292746.23999999999</v>
      </c>
      <c r="F567" s="53">
        <f t="shared" si="16"/>
        <v>9848100.7599999998</v>
      </c>
      <c r="G567" s="54">
        <f t="shared" si="17"/>
        <v>2.8868026507056065E-2</v>
      </c>
    </row>
    <row r="568" spans="1:7" ht="33.75" hidden="1" customHeight="1">
      <c r="A568" s="55" t="s">
        <v>908</v>
      </c>
      <c r="B568" s="56" t="s">
        <v>388</v>
      </c>
      <c r="C568" s="57" t="s">
        <v>1035</v>
      </c>
      <c r="D568" s="53">
        <v>10140847</v>
      </c>
      <c r="E568" s="53">
        <v>292746.23999999999</v>
      </c>
      <c r="F568" s="53">
        <f t="shared" si="16"/>
        <v>9848100.7599999998</v>
      </c>
      <c r="G568" s="54">
        <f t="shared" si="17"/>
        <v>2.8868026507056065E-2</v>
      </c>
    </row>
    <row r="569" spans="1:7" ht="12.75" hidden="1" customHeight="1">
      <c r="A569" s="55" t="s">
        <v>391</v>
      </c>
      <c r="B569" s="56" t="s">
        <v>388</v>
      </c>
      <c r="C569" s="57" t="s">
        <v>1036</v>
      </c>
      <c r="D569" s="53">
        <v>1441100</v>
      </c>
      <c r="E569" s="53">
        <v>292746.23999999999</v>
      </c>
      <c r="F569" s="53">
        <f t="shared" si="16"/>
        <v>1148353.76</v>
      </c>
      <c r="G569" s="54">
        <f t="shared" si="17"/>
        <v>0.20314082298244396</v>
      </c>
    </row>
    <row r="570" spans="1:7" ht="12.75" hidden="1" customHeight="1">
      <c r="A570" s="55" t="s">
        <v>401</v>
      </c>
      <c r="B570" s="56" t="s">
        <v>388</v>
      </c>
      <c r="C570" s="57" t="s">
        <v>1037</v>
      </c>
      <c r="D570" s="53">
        <v>1441100</v>
      </c>
      <c r="E570" s="53">
        <v>292746.23999999999</v>
      </c>
      <c r="F570" s="53">
        <f t="shared" si="16"/>
        <v>1148353.76</v>
      </c>
      <c r="G570" s="54">
        <f t="shared" si="17"/>
        <v>0.20314082298244396</v>
      </c>
    </row>
    <row r="571" spans="1:7" ht="12.75" hidden="1" customHeight="1">
      <c r="A571" s="55" t="s">
        <v>413</v>
      </c>
      <c r="B571" s="56" t="s">
        <v>388</v>
      </c>
      <c r="C571" s="57" t="s">
        <v>1038</v>
      </c>
      <c r="D571" s="53">
        <v>1441100</v>
      </c>
      <c r="E571" s="53">
        <v>292746.23999999999</v>
      </c>
      <c r="F571" s="53">
        <f t="shared" si="16"/>
        <v>1148353.76</v>
      </c>
      <c r="G571" s="54">
        <f t="shared" si="17"/>
        <v>0.20314082298244396</v>
      </c>
    </row>
    <row r="572" spans="1:7" ht="12.75" hidden="1" customHeight="1">
      <c r="A572" s="55" t="s">
        <v>433</v>
      </c>
      <c r="B572" s="56" t="s">
        <v>388</v>
      </c>
      <c r="C572" s="57" t="s">
        <v>1039</v>
      </c>
      <c r="D572" s="53">
        <v>8699747</v>
      </c>
      <c r="E572" s="53">
        <v>0</v>
      </c>
      <c r="F572" s="53">
        <f t="shared" si="16"/>
        <v>8699747</v>
      </c>
      <c r="G572" s="54">
        <f t="shared" si="17"/>
        <v>0</v>
      </c>
    </row>
    <row r="573" spans="1:7" ht="12.75" hidden="1" customHeight="1">
      <c r="A573" s="55" t="s">
        <v>435</v>
      </c>
      <c r="B573" s="56" t="s">
        <v>388</v>
      </c>
      <c r="C573" s="57" t="s">
        <v>1040</v>
      </c>
      <c r="D573" s="53">
        <v>8699747</v>
      </c>
      <c r="E573" s="53">
        <v>0</v>
      </c>
      <c r="F573" s="53">
        <f t="shared" si="16"/>
        <v>8699747</v>
      </c>
      <c r="G573" s="54">
        <f t="shared" si="17"/>
        <v>0</v>
      </c>
    </row>
    <row r="574" spans="1:7" ht="12.75" hidden="1" customHeight="1">
      <c r="A574" s="55" t="s">
        <v>1041</v>
      </c>
      <c r="B574" s="56" t="s">
        <v>388</v>
      </c>
      <c r="C574" s="57" t="s">
        <v>1042</v>
      </c>
      <c r="D574" s="53">
        <v>12537245</v>
      </c>
      <c r="E574" s="53">
        <v>4268827.72</v>
      </c>
      <c r="F574" s="53">
        <f t="shared" si="16"/>
        <v>8268417.2800000003</v>
      </c>
      <c r="G574" s="54">
        <f t="shared" si="17"/>
        <v>0.34049168856475243</v>
      </c>
    </row>
    <row r="575" spans="1:7" ht="45" hidden="1" customHeight="1">
      <c r="A575" s="55" t="s">
        <v>441</v>
      </c>
      <c r="B575" s="56" t="s">
        <v>388</v>
      </c>
      <c r="C575" s="57" t="s">
        <v>1043</v>
      </c>
      <c r="D575" s="53">
        <v>8116245.3499999996</v>
      </c>
      <c r="E575" s="53">
        <v>1700098.34</v>
      </c>
      <c r="F575" s="53">
        <f t="shared" si="16"/>
        <v>6416147.0099999998</v>
      </c>
      <c r="G575" s="54">
        <f t="shared" si="17"/>
        <v>0.20946857403713162</v>
      </c>
    </row>
    <row r="576" spans="1:7" ht="12.75" hidden="1" customHeight="1">
      <c r="A576" s="55" t="s">
        <v>751</v>
      </c>
      <c r="B576" s="56" t="s">
        <v>388</v>
      </c>
      <c r="C576" s="57" t="s">
        <v>1044</v>
      </c>
      <c r="D576" s="53">
        <v>7550000.3499999996</v>
      </c>
      <c r="E576" s="53">
        <v>1604282.57</v>
      </c>
      <c r="F576" s="53">
        <f t="shared" si="16"/>
        <v>5945717.7799999993</v>
      </c>
      <c r="G576" s="54">
        <f t="shared" si="17"/>
        <v>0.21248774776546867</v>
      </c>
    </row>
    <row r="577" spans="1:7" ht="22.5" hidden="1" customHeight="1">
      <c r="A577" s="55" t="s">
        <v>753</v>
      </c>
      <c r="B577" s="56" t="s">
        <v>388</v>
      </c>
      <c r="C577" s="57" t="s">
        <v>1045</v>
      </c>
      <c r="D577" s="53">
        <v>7269000.3499999996</v>
      </c>
      <c r="E577" s="53">
        <v>1602682.57</v>
      </c>
      <c r="F577" s="53">
        <f t="shared" si="16"/>
        <v>5666317.7799999993</v>
      </c>
      <c r="G577" s="54">
        <f t="shared" si="17"/>
        <v>0.2204818397071614</v>
      </c>
    </row>
    <row r="578" spans="1:7" ht="12.75" hidden="1" customHeight="1">
      <c r="A578" s="55" t="s">
        <v>391</v>
      </c>
      <c r="B578" s="56" t="s">
        <v>388</v>
      </c>
      <c r="C578" s="57" t="s">
        <v>1046</v>
      </c>
      <c r="D578" s="53">
        <v>7269000.3499999996</v>
      </c>
      <c r="E578" s="53">
        <v>1602682.57</v>
      </c>
      <c r="F578" s="53">
        <f t="shared" si="16"/>
        <v>5666317.7799999993</v>
      </c>
      <c r="G578" s="54">
        <f t="shared" si="17"/>
        <v>0.2204818397071614</v>
      </c>
    </row>
    <row r="579" spans="1:7" ht="12.75" hidden="1" customHeight="1">
      <c r="A579" s="55" t="s">
        <v>393</v>
      </c>
      <c r="B579" s="56" t="s">
        <v>388</v>
      </c>
      <c r="C579" s="57" t="s">
        <v>1047</v>
      </c>
      <c r="D579" s="53">
        <v>7269000.3499999996</v>
      </c>
      <c r="E579" s="53">
        <v>1602682.57</v>
      </c>
      <c r="F579" s="53">
        <f t="shared" si="16"/>
        <v>5666317.7799999993</v>
      </c>
      <c r="G579" s="54">
        <f t="shared" si="17"/>
        <v>0.2204818397071614</v>
      </c>
    </row>
    <row r="580" spans="1:7" ht="12.75" hidden="1" customHeight="1">
      <c r="A580" s="55" t="s">
        <v>395</v>
      </c>
      <c r="B580" s="56" t="s">
        <v>388</v>
      </c>
      <c r="C580" s="57" t="s">
        <v>1048</v>
      </c>
      <c r="D580" s="53">
        <v>5544824.1600000001</v>
      </c>
      <c r="E580" s="53">
        <v>1301354.07</v>
      </c>
      <c r="F580" s="53">
        <f t="shared" si="16"/>
        <v>4243470.09</v>
      </c>
      <c r="G580" s="54">
        <f t="shared" si="17"/>
        <v>0.23469708550685583</v>
      </c>
    </row>
    <row r="581" spans="1:7" ht="12.75" hidden="1" customHeight="1">
      <c r="A581" s="55" t="s">
        <v>399</v>
      </c>
      <c r="B581" s="56" t="s">
        <v>388</v>
      </c>
      <c r="C581" s="57" t="s">
        <v>1049</v>
      </c>
      <c r="D581" s="53">
        <v>1724176.19</v>
      </c>
      <c r="E581" s="53">
        <v>301328.5</v>
      </c>
      <c r="F581" s="53">
        <f t="shared" si="16"/>
        <v>1422847.69</v>
      </c>
      <c r="G581" s="54">
        <f t="shared" si="17"/>
        <v>0.17476665189304116</v>
      </c>
    </row>
    <row r="582" spans="1:7" ht="22.5" hidden="1" customHeight="1">
      <c r="A582" s="55" t="s">
        <v>759</v>
      </c>
      <c r="B582" s="56" t="s">
        <v>388</v>
      </c>
      <c r="C582" s="57" t="s">
        <v>1050</v>
      </c>
      <c r="D582" s="53">
        <v>281000</v>
      </c>
      <c r="E582" s="53">
        <v>1600</v>
      </c>
      <c r="F582" s="53">
        <f t="shared" si="16"/>
        <v>279400</v>
      </c>
      <c r="G582" s="54">
        <f t="shared" si="17"/>
        <v>5.6939501779359435E-3</v>
      </c>
    </row>
    <row r="583" spans="1:7" ht="12.75" hidden="1" customHeight="1">
      <c r="A583" s="55" t="s">
        <v>391</v>
      </c>
      <c r="B583" s="56" t="s">
        <v>388</v>
      </c>
      <c r="C583" s="57" t="s">
        <v>1051</v>
      </c>
      <c r="D583" s="53">
        <v>281000</v>
      </c>
      <c r="E583" s="53">
        <v>1600</v>
      </c>
      <c r="F583" s="53">
        <f t="shared" si="16"/>
        <v>279400</v>
      </c>
      <c r="G583" s="54">
        <f t="shared" si="17"/>
        <v>5.6939501779359435E-3</v>
      </c>
    </row>
    <row r="584" spans="1:7" ht="12.75" hidden="1" customHeight="1">
      <c r="A584" s="55" t="s">
        <v>393</v>
      </c>
      <c r="B584" s="56" t="s">
        <v>388</v>
      </c>
      <c r="C584" s="57" t="s">
        <v>1052</v>
      </c>
      <c r="D584" s="53">
        <v>281000</v>
      </c>
      <c r="E584" s="53">
        <v>1600</v>
      </c>
      <c r="F584" s="53">
        <f t="shared" si="16"/>
        <v>279400</v>
      </c>
      <c r="G584" s="54">
        <f t="shared" si="17"/>
        <v>5.6939501779359435E-3</v>
      </c>
    </row>
    <row r="585" spans="1:7" ht="12.75" hidden="1" customHeight="1">
      <c r="A585" s="55" t="s">
        <v>397</v>
      </c>
      <c r="B585" s="56" t="s">
        <v>388</v>
      </c>
      <c r="C585" s="57" t="s">
        <v>1053</v>
      </c>
      <c r="D585" s="53">
        <v>281000</v>
      </c>
      <c r="E585" s="53">
        <v>1600</v>
      </c>
      <c r="F585" s="53">
        <f t="shared" ref="F585:F648" si="18">D585-E585</f>
        <v>279400</v>
      </c>
      <c r="G585" s="54">
        <f t="shared" ref="G585:G648" si="19">E585/D585</f>
        <v>5.6939501779359435E-3</v>
      </c>
    </row>
    <row r="586" spans="1:7" ht="22.5" hidden="1" customHeight="1">
      <c r="A586" s="55" t="s">
        <v>443</v>
      </c>
      <c r="B586" s="56" t="s">
        <v>388</v>
      </c>
      <c r="C586" s="57" t="s">
        <v>1054</v>
      </c>
      <c r="D586" s="53">
        <v>566245</v>
      </c>
      <c r="E586" s="53">
        <v>95815.77</v>
      </c>
      <c r="F586" s="53">
        <f t="shared" si="18"/>
        <v>470429.23</v>
      </c>
      <c r="G586" s="54">
        <f t="shared" si="19"/>
        <v>0.16921256699838411</v>
      </c>
    </row>
    <row r="587" spans="1:7" ht="22.5" hidden="1" customHeight="1">
      <c r="A587" s="55" t="s">
        <v>445</v>
      </c>
      <c r="B587" s="56" t="s">
        <v>388</v>
      </c>
      <c r="C587" s="57" t="s">
        <v>1055</v>
      </c>
      <c r="D587" s="53">
        <v>566245</v>
      </c>
      <c r="E587" s="53">
        <v>95815.77</v>
      </c>
      <c r="F587" s="53">
        <f t="shared" si="18"/>
        <v>470429.23</v>
      </c>
      <c r="G587" s="54">
        <f t="shared" si="19"/>
        <v>0.16921256699838411</v>
      </c>
    </row>
    <row r="588" spans="1:7" ht="12.75" hidden="1" customHeight="1">
      <c r="A588" s="55" t="s">
        <v>391</v>
      </c>
      <c r="B588" s="56" t="s">
        <v>388</v>
      </c>
      <c r="C588" s="57" t="s">
        <v>1056</v>
      </c>
      <c r="D588" s="53">
        <v>566245</v>
      </c>
      <c r="E588" s="53">
        <v>95815.77</v>
      </c>
      <c r="F588" s="53">
        <f t="shared" si="18"/>
        <v>470429.23</v>
      </c>
      <c r="G588" s="54">
        <f t="shared" si="19"/>
        <v>0.16921256699838411</v>
      </c>
    </row>
    <row r="589" spans="1:7" ht="12.75" hidden="1" customHeight="1">
      <c r="A589" s="55" t="s">
        <v>393</v>
      </c>
      <c r="B589" s="56" t="s">
        <v>388</v>
      </c>
      <c r="C589" s="57" t="s">
        <v>1057</v>
      </c>
      <c r="D589" s="53">
        <v>566245</v>
      </c>
      <c r="E589" s="53">
        <v>95815.77</v>
      </c>
      <c r="F589" s="53">
        <f t="shared" si="18"/>
        <v>470429.23</v>
      </c>
      <c r="G589" s="54">
        <f t="shared" si="19"/>
        <v>0.16921256699838411</v>
      </c>
    </row>
    <row r="590" spans="1:7" ht="12.75" hidden="1" customHeight="1">
      <c r="A590" s="55" t="s">
        <v>395</v>
      </c>
      <c r="B590" s="56" t="s">
        <v>388</v>
      </c>
      <c r="C590" s="57" t="s">
        <v>1058</v>
      </c>
      <c r="D590" s="53">
        <v>434904</v>
      </c>
      <c r="E590" s="53">
        <v>76933.02</v>
      </c>
      <c r="F590" s="53">
        <f t="shared" si="18"/>
        <v>357970.98</v>
      </c>
      <c r="G590" s="54">
        <f t="shared" si="19"/>
        <v>0.17689655648143041</v>
      </c>
    </row>
    <row r="591" spans="1:7" ht="12.75" hidden="1" customHeight="1">
      <c r="A591" s="55" t="s">
        <v>399</v>
      </c>
      <c r="B591" s="56" t="s">
        <v>388</v>
      </c>
      <c r="C591" s="57" t="s">
        <v>1059</v>
      </c>
      <c r="D591" s="53">
        <v>131341</v>
      </c>
      <c r="E591" s="53">
        <v>18882.75</v>
      </c>
      <c r="F591" s="53">
        <f t="shared" si="18"/>
        <v>112458.25</v>
      </c>
      <c r="G591" s="54">
        <f t="shared" si="19"/>
        <v>0.14376889166368462</v>
      </c>
    </row>
    <row r="592" spans="1:7" ht="22.5" hidden="1" customHeight="1">
      <c r="A592" s="55" t="s">
        <v>458</v>
      </c>
      <c r="B592" s="56" t="s">
        <v>388</v>
      </c>
      <c r="C592" s="57" t="s">
        <v>1060</v>
      </c>
      <c r="D592" s="53">
        <v>4420999.6500000004</v>
      </c>
      <c r="E592" s="53">
        <v>2568729.38</v>
      </c>
      <c r="F592" s="53">
        <f t="shared" si="18"/>
        <v>1852270.2700000005</v>
      </c>
      <c r="G592" s="54">
        <f t="shared" si="19"/>
        <v>0.5810290846777153</v>
      </c>
    </row>
    <row r="593" spans="1:7" ht="22.5" hidden="1" customHeight="1">
      <c r="A593" s="55" t="s">
        <v>460</v>
      </c>
      <c r="B593" s="56" t="s">
        <v>388</v>
      </c>
      <c r="C593" s="57" t="s">
        <v>1061</v>
      </c>
      <c r="D593" s="53">
        <v>4420999.6500000004</v>
      </c>
      <c r="E593" s="53">
        <v>2568729.38</v>
      </c>
      <c r="F593" s="53">
        <f t="shared" si="18"/>
        <v>1852270.2700000005</v>
      </c>
      <c r="G593" s="54">
        <f t="shared" si="19"/>
        <v>0.5810290846777153</v>
      </c>
    </row>
    <row r="594" spans="1:7" ht="22.5" hidden="1" customHeight="1">
      <c r="A594" s="55" t="s">
        <v>488</v>
      </c>
      <c r="B594" s="56" t="s">
        <v>388</v>
      </c>
      <c r="C594" s="57" t="s">
        <v>1062</v>
      </c>
      <c r="D594" s="53">
        <v>466921</v>
      </c>
      <c r="E594" s="53">
        <v>403630</v>
      </c>
      <c r="F594" s="53">
        <f t="shared" si="18"/>
        <v>63291</v>
      </c>
      <c r="G594" s="54">
        <f t="shared" si="19"/>
        <v>0.86445030315620841</v>
      </c>
    </row>
    <row r="595" spans="1:7" ht="12.75" hidden="1" customHeight="1">
      <c r="A595" s="55" t="s">
        <v>391</v>
      </c>
      <c r="B595" s="56" t="s">
        <v>388</v>
      </c>
      <c r="C595" s="57" t="s">
        <v>1063</v>
      </c>
      <c r="D595" s="53">
        <v>18921</v>
      </c>
      <c r="E595" s="53">
        <v>0</v>
      </c>
      <c r="F595" s="53">
        <f t="shared" si="18"/>
        <v>18921</v>
      </c>
      <c r="G595" s="54">
        <f t="shared" si="19"/>
        <v>0</v>
      </c>
    </row>
    <row r="596" spans="1:7" ht="12.75" hidden="1" customHeight="1">
      <c r="A596" s="55" t="s">
        <v>401</v>
      </c>
      <c r="B596" s="56" t="s">
        <v>388</v>
      </c>
      <c r="C596" s="57" t="s">
        <v>1064</v>
      </c>
      <c r="D596" s="53">
        <v>18921</v>
      </c>
      <c r="E596" s="53">
        <v>0</v>
      </c>
      <c r="F596" s="53">
        <f t="shared" si="18"/>
        <v>18921</v>
      </c>
      <c r="G596" s="54">
        <f t="shared" si="19"/>
        <v>0</v>
      </c>
    </row>
    <row r="597" spans="1:7" ht="12.75" hidden="1" customHeight="1">
      <c r="A597" s="55" t="s">
        <v>403</v>
      </c>
      <c r="B597" s="56" t="s">
        <v>388</v>
      </c>
      <c r="C597" s="57" t="s">
        <v>1065</v>
      </c>
      <c r="D597" s="53">
        <v>18921</v>
      </c>
      <c r="E597" s="53">
        <v>0</v>
      </c>
      <c r="F597" s="53">
        <f t="shared" si="18"/>
        <v>18921</v>
      </c>
      <c r="G597" s="54">
        <f t="shared" si="19"/>
        <v>0</v>
      </c>
    </row>
    <row r="598" spans="1:7" ht="12.75" hidden="1" customHeight="1">
      <c r="A598" s="55" t="s">
        <v>433</v>
      </c>
      <c r="B598" s="56" t="s">
        <v>388</v>
      </c>
      <c r="C598" s="57" t="s">
        <v>1066</v>
      </c>
      <c r="D598" s="53">
        <v>448000</v>
      </c>
      <c r="E598" s="53">
        <v>403630</v>
      </c>
      <c r="F598" s="53">
        <f t="shared" si="18"/>
        <v>44370</v>
      </c>
      <c r="G598" s="54">
        <f t="shared" si="19"/>
        <v>0.90095982142857145</v>
      </c>
    </row>
    <row r="599" spans="1:7" ht="12.75" hidden="1" customHeight="1">
      <c r="A599" s="55" t="s">
        <v>435</v>
      </c>
      <c r="B599" s="56" t="s">
        <v>388</v>
      </c>
      <c r="C599" s="57" t="s">
        <v>1067</v>
      </c>
      <c r="D599" s="53">
        <v>448000</v>
      </c>
      <c r="E599" s="53">
        <v>403630</v>
      </c>
      <c r="F599" s="53">
        <f t="shared" si="18"/>
        <v>44370</v>
      </c>
      <c r="G599" s="54">
        <f t="shared" si="19"/>
        <v>0.90095982142857145</v>
      </c>
    </row>
    <row r="600" spans="1:7" ht="22.5" hidden="1" customHeight="1">
      <c r="A600" s="55" t="s">
        <v>616</v>
      </c>
      <c r="B600" s="56" t="s">
        <v>388</v>
      </c>
      <c r="C600" s="57" t="s">
        <v>1068</v>
      </c>
      <c r="D600" s="53">
        <v>1215000</v>
      </c>
      <c r="E600" s="53">
        <v>1199866.52</v>
      </c>
      <c r="F600" s="53">
        <f t="shared" si="18"/>
        <v>15133.479999999981</v>
      </c>
      <c r="G600" s="54">
        <f t="shared" si="19"/>
        <v>0.98754446090534986</v>
      </c>
    </row>
    <row r="601" spans="1:7" ht="12.75" hidden="1" customHeight="1">
      <c r="A601" s="55" t="s">
        <v>391</v>
      </c>
      <c r="B601" s="56" t="s">
        <v>388</v>
      </c>
      <c r="C601" s="57" t="s">
        <v>1069</v>
      </c>
      <c r="D601" s="53">
        <v>1215000</v>
      </c>
      <c r="E601" s="53">
        <v>1199866.52</v>
      </c>
      <c r="F601" s="53">
        <f t="shared" si="18"/>
        <v>15133.479999999981</v>
      </c>
      <c r="G601" s="54">
        <f t="shared" si="19"/>
        <v>0.98754446090534986</v>
      </c>
    </row>
    <row r="602" spans="1:7" ht="12.75" hidden="1" customHeight="1">
      <c r="A602" s="55" t="s">
        <v>401</v>
      </c>
      <c r="B602" s="56" t="s">
        <v>388</v>
      </c>
      <c r="C602" s="57" t="s">
        <v>1070</v>
      </c>
      <c r="D602" s="53">
        <v>1215000</v>
      </c>
      <c r="E602" s="53">
        <v>1199866.52</v>
      </c>
      <c r="F602" s="53">
        <f t="shared" si="18"/>
        <v>15133.479999999981</v>
      </c>
      <c r="G602" s="54">
        <f t="shared" si="19"/>
        <v>0.98754446090534986</v>
      </c>
    </row>
    <row r="603" spans="1:7" ht="12.75" hidden="1" customHeight="1">
      <c r="A603" s="55" t="s">
        <v>411</v>
      </c>
      <c r="B603" s="56" t="s">
        <v>388</v>
      </c>
      <c r="C603" s="57" t="s">
        <v>1071</v>
      </c>
      <c r="D603" s="53">
        <v>1215000</v>
      </c>
      <c r="E603" s="53">
        <v>1199866.52</v>
      </c>
      <c r="F603" s="53">
        <f t="shared" si="18"/>
        <v>15133.479999999981</v>
      </c>
      <c r="G603" s="54">
        <f t="shared" si="19"/>
        <v>0.98754446090534986</v>
      </c>
    </row>
    <row r="604" spans="1:7" ht="22.5" hidden="1" customHeight="1">
      <c r="A604" s="55" t="s">
        <v>462</v>
      </c>
      <c r="B604" s="56" t="s">
        <v>388</v>
      </c>
      <c r="C604" s="57" t="s">
        <v>1072</v>
      </c>
      <c r="D604" s="53">
        <v>2739078.65</v>
      </c>
      <c r="E604" s="53">
        <v>965232.86</v>
      </c>
      <c r="F604" s="53">
        <f t="shared" si="18"/>
        <v>1773845.79</v>
      </c>
      <c r="G604" s="54">
        <f t="shared" si="19"/>
        <v>0.35239326187292941</v>
      </c>
    </row>
    <row r="605" spans="1:7" ht="12.75" hidden="1" customHeight="1">
      <c r="A605" s="55" t="s">
        <v>391</v>
      </c>
      <c r="B605" s="56" t="s">
        <v>388</v>
      </c>
      <c r="C605" s="57" t="s">
        <v>1073</v>
      </c>
      <c r="D605" s="53">
        <v>1630952.78</v>
      </c>
      <c r="E605" s="53">
        <v>462116.62</v>
      </c>
      <c r="F605" s="53">
        <f t="shared" si="18"/>
        <v>1168836.1600000001</v>
      </c>
      <c r="G605" s="54">
        <f t="shared" si="19"/>
        <v>0.2833415079006763</v>
      </c>
    </row>
    <row r="606" spans="1:7" ht="12.75" hidden="1" customHeight="1">
      <c r="A606" s="55" t="s">
        <v>401</v>
      </c>
      <c r="B606" s="56" t="s">
        <v>388</v>
      </c>
      <c r="C606" s="57" t="s">
        <v>1074</v>
      </c>
      <c r="D606" s="53">
        <v>1580952.78</v>
      </c>
      <c r="E606" s="53">
        <v>462116.62</v>
      </c>
      <c r="F606" s="53">
        <f t="shared" si="18"/>
        <v>1118836.1600000001</v>
      </c>
      <c r="G606" s="54">
        <f t="shared" si="19"/>
        <v>0.29230260754530568</v>
      </c>
    </row>
    <row r="607" spans="1:7" ht="12.75" hidden="1" customHeight="1">
      <c r="A607" s="55" t="s">
        <v>403</v>
      </c>
      <c r="B607" s="56" t="s">
        <v>388</v>
      </c>
      <c r="C607" s="57" t="s">
        <v>1075</v>
      </c>
      <c r="D607" s="53">
        <v>5275</v>
      </c>
      <c r="E607" s="53">
        <v>690</v>
      </c>
      <c r="F607" s="53">
        <f t="shared" si="18"/>
        <v>4585</v>
      </c>
      <c r="G607" s="54">
        <f t="shared" si="19"/>
        <v>0.13080568720379146</v>
      </c>
    </row>
    <row r="608" spans="1:7" ht="12.75" hidden="1" customHeight="1">
      <c r="A608" s="55" t="s">
        <v>405</v>
      </c>
      <c r="B608" s="56" t="s">
        <v>388</v>
      </c>
      <c r="C608" s="57" t="s">
        <v>1076</v>
      </c>
      <c r="D608" s="53">
        <v>85936</v>
      </c>
      <c r="E608" s="53">
        <v>27007.5</v>
      </c>
      <c r="F608" s="53">
        <f t="shared" si="18"/>
        <v>58928.5</v>
      </c>
      <c r="G608" s="54">
        <f t="shared" si="19"/>
        <v>0.31427457642897039</v>
      </c>
    </row>
    <row r="609" spans="1:7" ht="12.75" hidden="1" customHeight="1">
      <c r="A609" s="55" t="s">
        <v>407</v>
      </c>
      <c r="B609" s="56" t="s">
        <v>388</v>
      </c>
      <c r="C609" s="57" t="s">
        <v>1077</v>
      </c>
      <c r="D609" s="53">
        <v>441969.36</v>
      </c>
      <c r="E609" s="53">
        <v>41697.040000000001</v>
      </c>
      <c r="F609" s="53">
        <f t="shared" si="18"/>
        <v>400272.32</v>
      </c>
      <c r="G609" s="54">
        <f t="shared" si="19"/>
        <v>9.4343734597348558E-2</v>
      </c>
    </row>
    <row r="610" spans="1:7" ht="12.75" hidden="1" customHeight="1">
      <c r="A610" s="55" t="s">
        <v>411</v>
      </c>
      <c r="B610" s="56" t="s">
        <v>388</v>
      </c>
      <c r="C610" s="57" t="s">
        <v>1078</v>
      </c>
      <c r="D610" s="53">
        <v>261724.5</v>
      </c>
      <c r="E610" s="53">
        <v>11861.87</v>
      </c>
      <c r="F610" s="53">
        <f t="shared" si="18"/>
        <v>249862.63</v>
      </c>
      <c r="G610" s="54">
        <f t="shared" si="19"/>
        <v>4.5321970239698618E-2</v>
      </c>
    </row>
    <row r="611" spans="1:7" ht="12.75" hidden="1" customHeight="1">
      <c r="A611" s="55" t="s">
        <v>413</v>
      </c>
      <c r="B611" s="56" t="s">
        <v>388</v>
      </c>
      <c r="C611" s="57" t="s">
        <v>1079</v>
      </c>
      <c r="D611" s="53">
        <v>786047.92</v>
      </c>
      <c r="E611" s="53">
        <v>380860.21</v>
      </c>
      <c r="F611" s="53">
        <f t="shared" si="18"/>
        <v>405187.71</v>
      </c>
      <c r="G611" s="54">
        <f t="shared" si="19"/>
        <v>0.48452543453075991</v>
      </c>
    </row>
    <row r="612" spans="1:7" ht="12.75" hidden="1" customHeight="1">
      <c r="A612" s="55" t="s">
        <v>431</v>
      </c>
      <c r="B612" s="56" t="s">
        <v>388</v>
      </c>
      <c r="C612" s="57" t="s">
        <v>1080</v>
      </c>
      <c r="D612" s="53">
        <v>50000</v>
      </c>
      <c r="E612" s="53">
        <v>0</v>
      </c>
      <c r="F612" s="53">
        <f t="shared" si="18"/>
        <v>50000</v>
      </c>
      <c r="G612" s="54">
        <f t="shared" si="19"/>
        <v>0</v>
      </c>
    </row>
    <row r="613" spans="1:7" ht="12.75" hidden="1" customHeight="1">
      <c r="A613" s="55" t="s">
        <v>433</v>
      </c>
      <c r="B613" s="56" t="s">
        <v>388</v>
      </c>
      <c r="C613" s="57" t="s">
        <v>1081</v>
      </c>
      <c r="D613" s="53">
        <v>1108125.8700000001</v>
      </c>
      <c r="E613" s="53">
        <v>503116.24</v>
      </c>
      <c r="F613" s="53">
        <f t="shared" si="18"/>
        <v>605009.63000000012</v>
      </c>
      <c r="G613" s="54">
        <f t="shared" si="19"/>
        <v>0.45402445121148549</v>
      </c>
    </row>
    <row r="614" spans="1:7" ht="12.75" hidden="1" customHeight="1">
      <c r="A614" s="55" t="s">
        <v>435</v>
      </c>
      <c r="B614" s="56" t="s">
        <v>388</v>
      </c>
      <c r="C614" s="57" t="s">
        <v>1082</v>
      </c>
      <c r="D614" s="53">
        <v>855400</v>
      </c>
      <c r="E614" s="53">
        <v>492988.24</v>
      </c>
      <c r="F614" s="53">
        <f t="shared" si="18"/>
        <v>362411.76</v>
      </c>
      <c r="G614" s="54">
        <f t="shared" si="19"/>
        <v>0.57632480710778577</v>
      </c>
    </row>
    <row r="615" spans="1:7" ht="12.75" hidden="1" customHeight="1">
      <c r="A615" s="55" t="s">
        <v>437</v>
      </c>
      <c r="B615" s="56" t="s">
        <v>388</v>
      </c>
      <c r="C615" s="57" t="s">
        <v>1083</v>
      </c>
      <c r="D615" s="53">
        <v>252725.87</v>
      </c>
      <c r="E615" s="53">
        <v>10128</v>
      </c>
      <c r="F615" s="53">
        <f t="shared" si="18"/>
        <v>242597.87</v>
      </c>
      <c r="G615" s="54">
        <f t="shared" si="19"/>
        <v>4.0075042574786668E-2</v>
      </c>
    </row>
    <row r="616" spans="1:7" ht="12.75" customHeight="1">
      <c r="A616" s="68" t="s">
        <v>1084</v>
      </c>
      <c r="B616" s="69" t="s">
        <v>388</v>
      </c>
      <c r="C616" s="70" t="s">
        <v>1085</v>
      </c>
      <c r="D616" s="63">
        <v>1138558359</v>
      </c>
      <c r="E616" s="63">
        <v>242459194.55000001</v>
      </c>
      <c r="F616" s="63">
        <f t="shared" si="18"/>
        <v>896099164.45000005</v>
      </c>
      <c r="G616" s="64">
        <f t="shared" si="19"/>
        <v>0.21295280354619048</v>
      </c>
    </row>
    <row r="617" spans="1:7" ht="12.75" hidden="1" customHeight="1">
      <c r="A617" s="55" t="s">
        <v>391</v>
      </c>
      <c r="B617" s="56" t="s">
        <v>388</v>
      </c>
      <c r="C617" s="57" t="s">
        <v>1086</v>
      </c>
      <c r="D617" s="53">
        <v>1132549885</v>
      </c>
      <c r="E617" s="53">
        <v>242250805.72999999</v>
      </c>
      <c r="F617" s="53">
        <f t="shared" si="18"/>
        <v>890299079.26999998</v>
      </c>
      <c r="G617" s="54">
        <f t="shared" si="19"/>
        <v>0.21389857430430095</v>
      </c>
    </row>
    <row r="618" spans="1:7" ht="12.75" hidden="1" customHeight="1">
      <c r="A618" s="55" t="s">
        <v>393</v>
      </c>
      <c r="B618" s="56" t="s">
        <v>388</v>
      </c>
      <c r="C618" s="57" t="s">
        <v>1087</v>
      </c>
      <c r="D618" s="53">
        <v>55155400</v>
      </c>
      <c r="E618" s="53">
        <v>8909862.9199999999</v>
      </c>
      <c r="F618" s="53">
        <f t="shared" si="18"/>
        <v>46245537.079999998</v>
      </c>
      <c r="G618" s="54">
        <f t="shared" si="19"/>
        <v>0.16154108065574721</v>
      </c>
    </row>
    <row r="619" spans="1:7" ht="12.75" hidden="1" customHeight="1">
      <c r="A619" s="55" t="s">
        <v>395</v>
      </c>
      <c r="B619" s="56" t="s">
        <v>388</v>
      </c>
      <c r="C619" s="57" t="s">
        <v>1088</v>
      </c>
      <c r="D619" s="53">
        <v>41960800</v>
      </c>
      <c r="E619" s="53">
        <v>6960701.7599999998</v>
      </c>
      <c r="F619" s="53">
        <f t="shared" si="18"/>
        <v>35000098.240000002</v>
      </c>
      <c r="G619" s="54">
        <f t="shared" si="19"/>
        <v>0.16588582105202951</v>
      </c>
    </row>
    <row r="620" spans="1:7" ht="12.75" hidden="1" customHeight="1">
      <c r="A620" s="55" t="s">
        <v>397</v>
      </c>
      <c r="B620" s="56" t="s">
        <v>388</v>
      </c>
      <c r="C620" s="57" t="s">
        <v>1089</v>
      </c>
      <c r="D620" s="53">
        <v>535500</v>
      </c>
      <c r="E620" s="53">
        <v>18294.28</v>
      </c>
      <c r="F620" s="53">
        <f t="shared" si="18"/>
        <v>517205.72</v>
      </c>
      <c r="G620" s="54">
        <f t="shared" si="19"/>
        <v>3.4162987861811392E-2</v>
      </c>
    </row>
    <row r="621" spans="1:7" ht="12.75" hidden="1" customHeight="1">
      <c r="A621" s="55" t="s">
        <v>399</v>
      </c>
      <c r="B621" s="56" t="s">
        <v>388</v>
      </c>
      <c r="C621" s="57" t="s">
        <v>1090</v>
      </c>
      <c r="D621" s="53">
        <v>12659100</v>
      </c>
      <c r="E621" s="53">
        <v>1930866.88</v>
      </c>
      <c r="F621" s="53">
        <f t="shared" si="18"/>
        <v>10728233.120000001</v>
      </c>
      <c r="G621" s="54">
        <f t="shared" si="19"/>
        <v>0.15252797434256779</v>
      </c>
    </row>
    <row r="622" spans="1:7" ht="12.75" hidden="1" customHeight="1">
      <c r="A622" s="55" t="s">
        <v>401</v>
      </c>
      <c r="B622" s="56" t="s">
        <v>388</v>
      </c>
      <c r="C622" s="57" t="s">
        <v>1091</v>
      </c>
      <c r="D622" s="53">
        <v>9574706</v>
      </c>
      <c r="E622" s="53">
        <v>1456747.77</v>
      </c>
      <c r="F622" s="53">
        <f t="shared" si="18"/>
        <v>8117958.2300000004</v>
      </c>
      <c r="G622" s="54">
        <f t="shared" si="19"/>
        <v>0.15214543088842625</v>
      </c>
    </row>
    <row r="623" spans="1:7" ht="12.75" hidden="1" customHeight="1">
      <c r="A623" s="55" t="s">
        <v>403</v>
      </c>
      <c r="B623" s="56" t="s">
        <v>388</v>
      </c>
      <c r="C623" s="57" t="s">
        <v>1092</v>
      </c>
      <c r="D623" s="53">
        <v>627200</v>
      </c>
      <c r="E623" s="53">
        <v>118414.04</v>
      </c>
      <c r="F623" s="53">
        <f t="shared" si="18"/>
        <v>508785.96</v>
      </c>
      <c r="G623" s="54">
        <f t="shared" si="19"/>
        <v>0.18879789540816325</v>
      </c>
    </row>
    <row r="624" spans="1:7" ht="12.75" hidden="1" customHeight="1">
      <c r="A624" s="55" t="s">
        <v>405</v>
      </c>
      <c r="B624" s="56" t="s">
        <v>388</v>
      </c>
      <c r="C624" s="57" t="s">
        <v>1093</v>
      </c>
      <c r="D624" s="53">
        <v>489400</v>
      </c>
      <c r="E624" s="53">
        <v>68257.7</v>
      </c>
      <c r="F624" s="53">
        <f t="shared" si="18"/>
        <v>421142.3</v>
      </c>
      <c r="G624" s="54">
        <f t="shared" si="19"/>
        <v>0.13947221087045361</v>
      </c>
    </row>
    <row r="625" spans="1:7" ht="12.75" hidden="1" customHeight="1">
      <c r="A625" s="55" t="s">
        <v>407</v>
      </c>
      <c r="B625" s="56" t="s">
        <v>388</v>
      </c>
      <c r="C625" s="57" t="s">
        <v>1094</v>
      </c>
      <c r="D625" s="53">
        <v>2070800</v>
      </c>
      <c r="E625" s="53">
        <v>716991.41</v>
      </c>
      <c r="F625" s="53">
        <f t="shared" si="18"/>
        <v>1353808.5899999999</v>
      </c>
      <c r="G625" s="54">
        <f t="shared" si="19"/>
        <v>0.34623884971991503</v>
      </c>
    </row>
    <row r="626" spans="1:7" ht="12.75" hidden="1" customHeight="1">
      <c r="A626" s="55" t="s">
        <v>411</v>
      </c>
      <c r="B626" s="56" t="s">
        <v>388</v>
      </c>
      <c r="C626" s="57" t="s">
        <v>1095</v>
      </c>
      <c r="D626" s="53">
        <v>1176006</v>
      </c>
      <c r="E626" s="53">
        <v>215009.13</v>
      </c>
      <c r="F626" s="53">
        <f t="shared" si="18"/>
        <v>960996.87</v>
      </c>
      <c r="G626" s="54">
        <f t="shared" si="19"/>
        <v>0.18282996005122423</v>
      </c>
    </row>
    <row r="627" spans="1:7" ht="12.75" hidden="1" customHeight="1">
      <c r="A627" s="55" t="s">
        <v>413</v>
      </c>
      <c r="B627" s="56" t="s">
        <v>388</v>
      </c>
      <c r="C627" s="57" t="s">
        <v>1096</v>
      </c>
      <c r="D627" s="53">
        <v>5211300</v>
      </c>
      <c r="E627" s="53">
        <v>338075.49</v>
      </c>
      <c r="F627" s="53">
        <f t="shared" si="18"/>
        <v>4873224.51</v>
      </c>
      <c r="G627" s="54">
        <f t="shared" si="19"/>
        <v>6.4873542110413907E-2</v>
      </c>
    </row>
    <row r="628" spans="1:7" ht="12.75" hidden="1" customHeight="1">
      <c r="A628" s="55" t="s">
        <v>415</v>
      </c>
      <c r="B628" s="56" t="s">
        <v>388</v>
      </c>
      <c r="C628" s="57" t="s">
        <v>1097</v>
      </c>
      <c r="D628" s="53">
        <v>1064989179</v>
      </c>
      <c r="E628" s="53">
        <v>231030830.03999999</v>
      </c>
      <c r="F628" s="53">
        <f t="shared" si="18"/>
        <v>833958348.96000004</v>
      </c>
      <c r="G628" s="54">
        <f t="shared" si="19"/>
        <v>0.21693256100210573</v>
      </c>
    </row>
    <row r="629" spans="1:7" ht="22.5" hidden="1" customHeight="1">
      <c r="A629" s="55" t="s">
        <v>417</v>
      </c>
      <c r="B629" s="56" t="s">
        <v>388</v>
      </c>
      <c r="C629" s="57" t="s">
        <v>1098</v>
      </c>
      <c r="D629" s="53">
        <v>1064989179</v>
      </c>
      <c r="E629" s="53">
        <v>231030830.03999999</v>
      </c>
      <c r="F629" s="53">
        <f t="shared" si="18"/>
        <v>833958348.96000004</v>
      </c>
      <c r="G629" s="54">
        <f t="shared" si="19"/>
        <v>0.21693256100210573</v>
      </c>
    </row>
    <row r="630" spans="1:7" ht="12.75" hidden="1" customHeight="1">
      <c r="A630" s="55" t="s">
        <v>431</v>
      </c>
      <c r="B630" s="56" t="s">
        <v>388</v>
      </c>
      <c r="C630" s="57" t="s">
        <v>1099</v>
      </c>
      <c r="D630" s="53">
        <v>2830600</v>
      </c>
      <c r="E630" s="53">
        <v>853365</v>
      </c>
      <c r="F630" s="53">
        <f t="shared" si="18"/>
        <v>1977235</v>
      </c>
      <c r="G630" s="54">
        <f t="shared" si="19"/>
        <v>0.30147848512682823</v>
      </c>
    </row>
    <row r="631" spans="1:7" ht="12.75" hidden="1" customHeight="1">
      <c r="A631" s="55" t="s">
        <v>433</v>
      </c>
      <c r="B631" s="56" t="s">
        <v>388</v>
      </c>
      <c r="C631" s="57" t="s">
        <v>1100</v>
      </c>
      <c r="D631" s="53">
        <v>6008474</v>
      </c>
      <c r="E631" s="53">
        <v>208388.82</v>
      </c>
      <c r="F631" s="53">
        <f t="shared" si="18"/>
        <v>5800085.1799999997</v>
      </c>
      <c r="G631" s="54">
        <f t="shared" si="19"/>
        <v>3.4682486767854868E-2</v>
      </c>
    </row>
    <row r="632" spans="1:7" ht="12.75" hidden="1" customHeight="1">
      <c r="A632" s="55" t="s">
        <v>435</v>
      </c>
      <c r="B632" s="56" t="s">
        <v>388</v>
      </c>
      <c r="C632" s="57" t="s">
        <v>1101</v>
      </c>
      <c r="D632" s="53">
        <v>4568374</v>
      </c>
      <c r="E632" s="53">
        <v>689</v>
      </c>
      <c r="F632" s="53">
        <f t="shared" si="18"/>
        <v>4567685</v>
      </c>
      <c r="G632" s="54">
        <f t="shared" si="19"/>
        <v>1.5081952572184326E-4</v>
      </c>
    </row>
    <row r="633" spans="1:7" ht="12.75" hidden="1" customHeight="1">
      <c r="A633" s="55" t="s">
        <v>437</v>
      </c>
      <c r="B633" s="56" t="s">
        <v>388</v>
      </c>
      <c r="C633" s="57" t="s">
        <v>1102</v>
      </c>
      <c r="D633" s="53">
        <v>1440100</v>
      </c>
      <c r="E633" s="53">
        <v>207699.82</v>
      </c>
      <c r="F633" s="53">
        <f t="shared" si="18"/>
        <v>1232400.18</v>
      </c>
      <c r="G633" s="54">
        <f t="shared" si="19"/>
        <v>0.14422597041872093</v>
      </c>
    </row>
    <row r="634" spans="1:7" ht="12.75" hidden="1" customHeight="1">
      <c r="A634" s="55" t="s">
        <v>1103</v>
      </c>
      <c r="B634" s="56" t="s">
        <v>388</v>
      </c>
      <c r="C634" s="57" t="s">
        <v>1104</v>
      </c>
      <c r="D634" s="53">
        <v>379924790</v>
      </c>
      <c r="E634" s="53">
        <v>85618969.969999999</v>
      </c>
      <c r="F634" s="53">
        <f t="shared" si="18"/>
        <v>294305820.02999997</v>
      </c>
      <c r="G634" s="54">
        <f t="shared" si="19"/>
        <v>0.22535768189804092</v>
      </c>
    </row>
    <row r="635" spans="1:7" ht="22.5" hidden="1" customHeight="1">
      <c r="A635" s="55" t="s">
        <v>647</v>
      </c>
      <c r="B635" s="56" t="s">
        <v>388</v>
      </c>
      <c r="C635" s="57" t="s">
        <v>1105</v>
      </c>
      <c r="D635" s="53">
        <v>379924790</v>
      </c>
      <c r="E635" s="53">
        <v>85618969.969999999</v>
      </c>
      <c r="F635" s="53">
        <f t="shared" si="18"/>
        <v>294305820.02999997</v>
      </c>
      <c r="G635" s="54">
        <f t="shared" si="19"/>
        <v>0.22535768189804092</v>
      </c>
    </row>
    <row r="636" spans="1:7" ht="12.75" hidden="1" customHeight="1">
      <c r="A636" s="55" t="s">
        <v>916</v>
      </c>
      <c r="B636" s="56" t="s">
        <v>388</v>
      </c>
      <c r="C636" s="57" t="s">
        <v>1106</v>
      </c>
      <c r="D636" s="53">
        <v>72063328</v>
      </c>
      <c r="E636" s="53">
        <v>21588605.969999999</v>
      </c>
      <c r="F636" s="53">
        <f t="shared" si="18"/>
        <v>50474722.030000001</v>
      </c>
      <c r="G636" s="54">
        <f t="shared" si="19"/>
        <v>0.29957825386582199</v>
      </c>
    </row>
    <row r="637" spans="1:7" ht="45" hidden="1" customHeight="1">
      <c r="A637" s="55" t="s">
        <v>1107</v>
      </c>
      <c r="B637" s="56" t="s">
        <v>388</v>
      </c>
      <c r="C637" s="57" t="s">
        <v>1108</v>
      </c>
      <c r="D637" s="53">
        <v>70398930</v>
      </c>
      <c r="E637" s="53">
        <v>21252600</v>
      </c>
      <c r="F637" s="53">
        <f t="shared" si="18"/>
        <v>49146330</v>
      </c>
      <c r="G637" s="54">
        <f t="shared" si="19"/>
        <v>0.30188811108350655</v>
      </c>
    </row>
    <row r="638" spans="1:7" ht="12.75" hidden="1" customHeight="1">
      <c r="A638" s="55" t="s">
        <v>391</v>
      </c>
      <c r="B638" s="56" t="s">
        <v>388</v>
      </c>
      <c r="C638" s="57" t="s">
        <v>1109</v>
      </c>
      <c r="D638" s="53">
        <v>70398930</v>
      </c>
      <c r="E638" s="53">
        <v>21252600</v>
      </c>
      <c r="F638" s="53">
        <f t="shared" si="18"/>
        <v>49146330</v>
      </c>
      <c r="G638" s="54">
        <f t="shared" si="19"/>
        <v>0.30188811108350655</v>
      </c>
    </row>
    <row r="639" spans="1:7" ht="12.75" hidden="1" customHeight="1">
      <c r="A639" s="55" t="s">
        <v>415</v>
      </c>
      <c r="B639" s="56" t="s">
        <v>388</v>
      </c>
      <c r="C639" s="57" t="s">
        <v>1110</v>
      </c>
      <c r="D639" s="53">
        <v>70398930</v>
      </c>
      <c r="E639" s="53">
        <v>21252600</v>
      </c>
      <c r="F639" s="53">
        <f t="shared" si="18"/>
        <v>49146330</v>
      </c>
      <c r="G639" s="54">
        <f t="shared" si="19"/>
        <v>0.30188811108350655</v>
      </c>
    </row>
    <row r="640" spans="1:7" ht="22.5" hidden="1" customHeight="1">
      <c r="A640" s="55" t="s">
        <v>417</v>
      </c>
      <c r="B640" s="56" t="s">
        <v>388</v>
      </c>
      <c r="C640" s="57" t="s">
        <v>1111</v>
      </c>
      <c r="D640" s="53">
        <v>70398930</v>
      </c>
      <c r="E640" s="53">
        <v>21252600</v>
      </c>
      <c r="F640" s="53">
        <f t="shared" si="18"/>
        <v>49146330</v>
      </c>
      <c r="G640" s="54">
        <f t="shared" si="19"/>
        <v>0.30188811108350655</v>
      </c>
    </row>
    <row r="641" spans="1:7" ht="12.75" hidden="1" customHeight="1">
      <c r="A641" s="55" t="s">
        <v>918</v>
      </c>
      <c r="B641" s="56" t="s">
        <v>388</v>
      </c>
      <c r="C641" s="57" t="s">
        <v>1112</v>
      </c>
      <c r="D641" s="53">
        <v>1664398</v>
      </c>
      <c r="E641" s="53">
        <v>336005.97</v>
      </c>
      <c r="F641" s="53">
        <f t="shared" si="18"/>
        <v>1328392.03</v>
      </c>
      <c r="G641" s="54">
        <f t="shared" si="19"/>
        <v>0.20187837884928964</v>
      </c>
    </row>
    <row r="642" spans="1:7" ht="12.75" hidden="1" customHeight="1">
      <c r="A642" s="55" t="s">
        <v>391</v>
      </c>
      <c r="B642" s="56" t="s">
        <v>388</v>
      </c>
      <c r="C642" s="57" t="s">
        <v>1113</v>
      </c>
      <c r="D642" s="53">
        <v>1664398</v>
      </c>
      <c r="E642" s="53">
        <v>336005.97</v>
      </c>
      <c r="F642" s="53">
        <f t="shared" si="18"/>
        <v>1328392.03</v>
      </c>
      <c r="G642" s="54">
        <f t="shared" si="19"/>
        <v>0.20187837884928964</v>
      </c>
    </row>
    <row r="643" spans="1:7" ht="12.75" hidden="1" customHeight="1">
      <c r="A643" s="55" t="s">
        <v>415</v>
      </c>
      <c r="B643" s="56" t="s">
        <v>388</v>
      </c>
      <c r="C643" s="57" t="s">
        <v>1114</v>
      </c>
      <c r="D643" s="53">
        <v>1664398</v>
      </c>
      <c r="E643" s="53">
        <v>336005.97</v>
      </c>
      <c r="F643" s="53">
        <f t="shared" si="18"/>
        <v>1328392.03</v>
      </c>
      <c r="G643" s="54">
        <f t="shared" si="19"/>
        <v>0.20187837884928964</v>
      </c>
    </row>
    <row r="644" spans="1:7" ht="22.5" hidden="1" customHeight="1">
      <c r="A644" s="55" t="s">
        <v>417</v>
      </c>
      <c r="B644" s="56" t="s">
        <v>388</v>
      </c>
      <c r="C644" s="57" t="s">
        <v>1115</v>
      </c>
      <c r="D644" s="53">
        <v>1664398</v>
      </c>
      <c r="E644" s="53">
        <v>336005.97</v>
      </c>
      <c r="F644" s="53">
        <f t="shared" si="18"/>
        <v>1328392.03</v>
      </c>
      <c r="G644" s="54">
        <f t="shared" si="19"/>
        <v>0.20187837884928964</v>
      </c>
    </row>
    <row r="645" spans="1:7" ht="12.75" hidden="1" customHeight="1">
      <c r="A645" s="55" t="s">
        <v>649</v>
      </c>
      <c r="B645" s="56" t="s">
        <v>388</v>
      </c>
      <c r="C645" s="57" t="s">
        <v>1116</v>
      </c>
      <c r="D645" s="53">
        <v>307861462</v>
      </c>
      <c r="E645" s="53">
        <v>64030364</v>
      </c>
      <c r="F645" s="53">
        <f t="shared" si="18"/>
        <v>243831098</v>
      </c>
      <c r="G645" s="54">
        <f t="shared" si="19"/>
        <v>0.20798434329529689</v>
      </c>
    </row>
    <row r="646" spans="1:7" ht="45" hidden="1" customHeight="1">
      <c r="A646" s="55" t="s">
        <v>651</v>
      </c>
      <c r="B646" s="56" t="s">
        <v>388</v>
      </c>
      <c r="C646" s="57" t="s">
        <v>1117</v>
      </c>
      <c r="D646" s="53">
        <v>299151970</v>
      </c>
      <c r="E646" s="53">
        <v>63885900</v>
      </c>
      <c r="F646" s="53">
        <f t="shared" si="18"/>
        <v>235266070</v>
      </c>
      <c r="G646" s="54">
        <f t="shared" si="19"/>
        <v>0.21355667489002328</v>
      </c>
    </row>
    <row r="647" spans="1:7" ht="12.75" hidden="1" customHeight="1">
      <c r="A647" s="55" t="s">
        <v>391</v>
      </c>
      <c r="B647" s="56" t="s">
        <v>388</v>
      </c>
      <c r="C647" s="57" t="s">
        <v>1118</v>
      </c>
      <c r="D647" s="53">
        <v>299151970</v>
      </c>
      <c r="E647" s="53">
        <v>63885900</v>
      </c>
      <c r="F647" s="53">
        <f t="shared" si="18"/>
        <v>235266070</v>
      </c>
      <c r="G647" s="54">
        <f t="shared" si="19"/>
        <v>0.21355667489002328</v>
      </c>
    </row>
    <row r="648" spans="1:7" ht="12.75" hidden="1" customHeight="1">
      <c r="A648" s="55" t="s">
        <v>415</v>
      </c>
      <c r="B648" s="56" t="s">
        <v>388</v>
      </c>
      <c r="C648" s="57" t="s">
        <v>1119</v>
      </c>
      <c r="D648" s="53">
        <v>299151970</v>
      </c>
      <c r="E648" s="53">
        <v>63885900</v>
      </c>
      <c r="F648" s="53">
        <f t="shared" si="18"/>
        <v>235266070</v>
      </c>
      <c r="G648" s="54">
        <f t="shared" si="19"/>
        <v>0.21355667489002328</v>
      </c>
    </row>
    <row r="649" spans="1:7" ht="22.5" hidden="1" customHeight="1">
      <c r="A649" s="55" t="s">
        <v>417</v>
      </c>
      <c r="B649" s="56" t="s">
        <v>388</v>
      </c>
      <c r="C649" s="57" t="s">
        <v>1120</v>
      </c>
      <c r="D649" s="53">
        <v>299151970</v>
      </c>
      <c r="E649" s="53">
        <v>63885900</v>
      </c>
      <c r="F649" s="53">
        <f t="shared" ref="F649:F712" si="20">D649-E649</f>
        <v>235266070</v>
      </c>
      <c r="G649" s="54">
        <f t="shared" ref="G649:G712" si="21">E649/D649</f>
        <v>0.21355667489002328</v>
      </c>
    </row>
    <row r="650" spans="1:7" ht="12.75" hidden="1" customHeight="1">
      <c r="A650" s="55" t="s">
        <v>1121</v>
      </c>
      <c r="B650" s="56" t="s">
        <v>388</v>
      </c>
      <c r="C650" s="57" t="s">
        <v>1122</v>
      </c>
      <c r="D650" s="53">
        <v>8709492</v>
      </c>
      <c r="E650" s="53">
        <v>144464</v>
      </c>
      <c r="F650" s="53">
        <f t="shared" si="20"/>
        <v>8565028</v>
      </c>
      <c r="G650" s="54">
        <f t="shared" si="21"/>
        <v>1.6586960525367036E-2</v>
      </c>
    </row>
    <row r="651" spans="1:7" ht="12.75" hidden="1" customHeight="1">
      <c r="A651" s="55" t="s">
        <v>391</v>
      </c>
      <c r="B651" s="56" t="s">
        <v>388</v>
      </c>
      <c r="C651" s="57" t="s">
        <v>1123</v>
      </c>
      <c r="D651" s="53">
        <v>8709492</v>
      </c>
      <c r="E651" s="53">
        <v>144464</v>
      </c>
      <c r="F651" s="53">
        <f t="shared" si="20"/>
        <v>8565028</v>
      </c>
      <c r="G651" s="54">
        <f t="shared" si="21"/>
        <v>1.6586960525367036E-2</v>
      </c>
    </row>
    <row r="652" spans="1:7" ht="12.75" hidden="1" customHeight="1">
      <c r="A652" s="55" t="s">
        <v>415</v>
      </c>
      <c r="B652" s="56" t="s">
        <v>388</v>
      </c>
      <c r="C652" s="57" t="s">
        <v>1124</v>
      </c>
      <c r="D652" s="53">
        <v>8709492</v>
      </c>
      <c r="E652" s="53">
        <v>144464</v>
      </c>
      <c r="F652" s="53">
        <f t="shared" si="20"/>
        <v>8565028</v>
      </c>
      <c r="G652" s="54">
        <f t="shared" si="21"/>
        <v>1.6586960525367036E-2</v>
      </c>
    </row>
    <row r="653" spans="1:7" ht="22.5" hidden="1" customHeight="1">
      <c r="A653" s="55" t="s">
        <v>417</v>
      </c>
      <c r="B653" s="56" t="s">
        <v>388</v>
      </c>
      <c r="C653" s="57" t="s">
        <v>1125</v>
      </c>
      <c r="D653" s="53">
        <v>8709492</v>
      </c>
      <c r="E653" s="53">
        <v>144464</v>
      </c>
      <c r="F653" s="53">
        <f t="shared" si="20"/>
        <v>8565028</v>
      </c>
      <c r="G653" s="54">
        <f t="shared" si="21"/>
        <v>1.6586960525367036E-2</v>
      </c>
    </row>
    <row r="654" spans="1:7" ht="12.75" hidden="1" customHeight="1">
      <c r="A654" s="55" t="s">
        <v>1126</v>
      </c>
      <c r="B654" s="56" t="s">
        <v>388</v>
      </c>
      <c r="C654" s="57" t="s">
        <v>1127</v>
      </c>
      <c r="D654" s="53">
        <v>689602763</v>
      </c>
      <c r="E654" s="53">
        <v>145411860.06999999</v>
      </c>
      <c r="F654" s="53">
        <f t="shared" si="20"/>
        <v>544190902.93000007</v>
      </c>
      <c r="G654" s="54">
        <f t="shared" si="21"/>
        <v>0.21086322136734245</v>
      </c>
    </row>
    <row r="655" spans="1:7" ht="22.5" hidden="1" customHeight="1">
      <c r="A655" s="55" t="s">
        <v>904</v>
      </c>
      <c r="B655" s="56" t="s">
        <v>388</v>
      </c>
      <c r="C655" s="57" t="s">
        <v>1128</v>
      </c>
      <c r="D655" s="53">
        <v>4538374</v>
      </c>
      <c r="E655" s="53">
        <v>0</v>
      </c>
      <c r="F655" s="53">
        <f t="shared" si="20"/>
        <v>4538374</v>
      </c>
      <c r="G655" s="54">
        <f t="shared" si="21"/>
        <v>0</v>
      </c>
    </row>
    <row r="656" spans="1:7" ht="12.75" hidden="1" customHeight="1">
      <c r="A656" s="55" t="s">
        <v>906</v>
      </c>
      <c r="B656" s="56" t="s">
        <v>388</v>
      </c>
      <c r="C656" s="57" t="s">
        <v>1129</v>
      </c>
      <c r="D656" s="53">
        <v>4538374</v>
      </c>
      <c r="E656" s="53">
        <v>0</v>
      </c>
      <c r="F656" s="53">
        <f t="shared" si="20"/>
        <v>4538374</v>
      </c>
      <c r="G656" s="54">
        <f t="shared" si="21"/>
        <v>0</v>
      </c>
    </row>
    <row r="657" spans="1:7" ht="33.75" hidden="1" customHeight="1">
      <c r="A657" s="55" t="s">
        <v>908</v>
      </c>
      <c r="B657" s="56" t="s">
        <v>388</v>
      </c>
      <c r="C657" s="57" t="s">
        <v>1130</v>
      </c>
      <c r="D657" s="53">
        <v>4538374</v>
      </c>
      <c r="E657" s="53">
        <v>0</v>
      </c>
      <c r="F657" s="53">
        <f t="shared" si="20"/>
        <v>4538374</v>
      </c>
      <c r="G657" s="54">
        <f t="shared" si="21"/>
        <v>0</v>
      </c>
    </row>
    <row r="658" spans="1:7" ht="12.75" hidden="1" customHeight="1">
      <c r="A658" s="55" t="s">
        <v>433</v>
      </c>
      <c r="B658" s="56" t="s">
        <v>388</v>
      </c>
      <c r="C658" s="57" t="s">
        <v>1131</v>
      </c>
      <c r="D658" s="53">
        <v>4538374</v>
      </c>
      <c r="E658" s="53">
        <v>0</v>
      </c>
      <c r="F658" s="53">
        <f t="shared" si="20"/>
        <v>4538374</v>
      </c>
      <c r="G658" s="54">
        <f t="shared" si="21"/>
        <v>0</v>
      </c>
    </row>
    <row r="659" spans="1:7" ht="12.75" hidden="1" customHeight="1">
      <c r="A659" s="55" t="s">
        <v>435</v>
      </c>
      <c r="B659" s="56" t="s">
        <v>388</v>
      </c>
      <c r="C659" s="57" t="s">
        <v>1132</v>
      </c>
      <c r="D659" s="53">
        <v>4538374</v>
      </c>
      <c r="E659" s="53">
        <v>0</v>
      </c>
      <c r="F659" s="53">
        <f t="shared" si="20"/>
        <v>4538374</v>
      </c>
      <c r="G659" s="54">
        <f t="shared" si="21"/>
        <v>0</v>
      </c>
    </row>
    <row r="660" spans="1:7" ht="22.5" hidden="1" customHeight="1">
      <c r="A660" s="55" t="s">
        <v>647</v>
      </c>
      <c r="B660" s="56" t="s">
        <v>388</v>
      </c>
      <c r="C660" s="57" t="s">
        <v>1133</v>
      </c>
      <c r="D660" s="53">
        <v>685064389</v>
      </c>
      <c r="E660" s="53">
        <v>145411860.06999999</v>
      </c>
      <c r="F660" s="53">
        <f t="shared" si="20"/>
        <v>539652528.93000007</v>
      </c>
      <c r="G660" s="54">
        <f t="shared" si="21"/>
        <v>0.2122601355505577</v>
      </c>
    </row>
    <row r="661" spans="1:7" ht="12.75" hidden="1" customHeight="1">
      <c r="A661" s="55" t="s">
        <v>916</v>
      </c>
      <c r="B661" s="56" t="s">
        <v>388</v>
      </c>
      <c r="C661" s="57" t="s">
        <v>1134</v>
      </c>
      <c r="D661" s="53">
        <v>591277189</v>
      </c>
      <c r="E661" s="53">
        <v>126495338.95</v>
      </c>
      <c r="F661" s="53">
        <f t="shared" si="20"/>
        <v>464781850.05000001</v>
      </c>
      <c r="G661" s="54">
        <f t="shared" si="21"/>
        <v>0.21393576701975561</v>
      </c>
    </row>
    <row r="662" spans="1:7" ht="45" hidden="1" customHeight="1">
      <c r="A662" s="55" t="s">
        <v>1107</v>
      </c>
      <c r="B662" s="56" t="s">
        <v>388</v>
      </c>
      <c r="C662" s="57" t="s">
        <v>1135</v>
      </c>
      <c r="D662" s="53">
        <v>544869300</v>
      </c>
      <c r="E662" s="53">
        <v>119830790</v>
      </c>
      <c r="F662" s="53">
        <f t="shared" si="20"/>
        <v>425038510</v>
      </c>
      <c r="G662" s="54">
        <f t="shared" si="21"/>
        <v>0.2199257510012034</v>
      </c>
    </row>
    <row r="663" spans="1:7" ht="12.75" hidden="1" customHeight="1">
      <c r="A663" s="55" t="s">
        <v>391</v>
      </c>
      <c r="B663" s="56" t="s">
        <v>388</v>
      </c>
      <c r="C663" s="57" t="s">
        <v>1136</v>
      </c>
      <c r="D663" s="53">
        <v>544869300</v>
      </c>
      <c r="E663" s="53">
        <v>119830790</v>
      </c>
      <c r="F663" s="53">
        <f t="shared" si="20"/>
        <v>425038510</v>
      </c>
      <c r="G663" s="54">
        <f t="shared" si="21"/>
        <v>0.2199257510012034</v>
      </c>
    </row>
    <row r="664" spans="1:7" ht="12.75" hidden="1" customHeight="1">
      <c r="A664" s="55" t="s">
        <v>415</v>
      </c>
      <c r="B664" s="56" t="s">
        <v>388</v>
      </c>
      <c r="C664" s="57" t="s">
        <v>1137</v>
      </c>
      <c r="D664" s="53">
        <v>544869300</v>
      </c>
      <c r="E664" s="53">
        <v>119830790</v>
      </c>
      <c r="F664" s="53">
        <f t="shared" si="20"/>
        <v>425038510</v>
      </c>
      <c r="G664" s="54">
        <f t="shared" si="21"/>
        <v>0.2199257510012034</v>
      </c>
    </row>
    <row r="665" spans="1:7" ht="22.5" hidden="1" customHeight="1">
      <c r="A665" s="55" t="s">
        <v>417</v>
      </c>
      <c r="B665" s="56" t="s">
        <v>388</v>
      </c>
      <c r="C665" s="57" t="s">
        <v>1138</v>
      </c>
      <c r="D665" s="53">
        <v>544869300</v>
      </c>
      <c r="E665" s="53">
        <v>119830790</v>
      </c>
      <c r="F665" s="53">
        <f t="shared" si="20"/>
        <v>425038510</v>
      </c>
      <c r="G665" s="54">
        <f t="shared" si="21"/>
        <v>0.2199257510012034</v>
      </c>
    </row>
    <row r="666" spans="1:7" ht="12.75" hidden="1" customHeight="1">
      <c r="A666" s="55" t="s">
        <v>918</v>
      </c>
      <c r="B666" s="56" t="s">
        <v>388</v>
      </c>
      <c r="C666" s="57" t="s">
        <v>1139</v>
      </c>
      <c r="D666" s="53">
        <v>46407889</v>
      </c>
      <c r="E666" s="53">
        <v>6664548.9500000002</v>
      </c>
      <c r="F666" s="53">
        <f t="shared" si="20"/>
        <v>39743340.049999997</v>
      </c>
      <c r="G666" s="54">
        <f t="shared" si="21"/>
        <v>0.14360810400145543</v>
      </c>
    </row>
    <row r="667" spans="1:7" ht="12.75" hidden="1" customHeight="1">
      <c r="A667" s="55" t="s">
        <v>391</v>
      </c>
      <c r="B667" s="56" t="s">
        <v>388</v>
      </c>
      <c r="C667" s="57" t="s">
        <v>1140</v>
      </c>
      <c r="D667" s="53">
        <v>46407889</v>
      </c>
      <c r="E667" s="53">
        <v>6664548.9500000002</v>
      </c>
      <c r="F667" s="53">
        <f t="shared" si="20"/>
        <v>39743340.049999997</v>
      </c>
      <c r="G667" s="54">
        <f t="shared" si="21"/>
        <v>0.14360810400145543</v>
      </c>
    </row>
    <row r="668" spans="1:7" ht="12.75" hidden="1" customHeight="1">
      <c r="A668" s="55" t="s">
        <v>415</v>
      </c>
      <c r="B668" s="56" t="s">
        <v>388</v>
      </c>
      <c r="C668" s="57" t="s">
        <v>1141</v>
      </c>
      <c r="D668" s="53">
        <v>46407889</v>
      </c>
      <c r="E668" s="53">
        <v>6664548.9500000002</v>
      </c>
      <c r="F668" s="53">
        <f t="shared" si="20"/>
        <v>39743340.049999997</v>
      </c>
      <c r="G668" s="54">
        <f t="shared" si="21"/>
        <v>0.14360810400145543</v>
      </c>
    </row>
    <row r="669" spans="1:7" ht="22.5" hidden="1" customHeight="1">
      <c r="A669" s="55" t="s">
        <v>417</v>
      </c>
      <c r="B669" s="56" t="s">
        <v>388</v>
      </c>
      <c r="C669" s="57" t="s">
        <v>1142</v>
      </c>
      <c r="D669" s="53">
        <v>46407889</v>
      </c>
      <c r="E669" s="53">
        <v>6664548.9500000002</v>
      </c>
      <c r="F669" s="53">
        <f t="shared" si="20"/>
        <v>39743340.049999997</v>
      </c>
      <c r="G669" s="54">
        <f t="shared" si="21"/>
        <v>0.14360810400145543</v>
      </c>
    </row>
    <row r="670" spans="1:7" ht="12.75" hidden="1" customHeight="1">
      <c r="A670" s="55" t="s">
        <v>649</v>
      </c>
      <c r="B670" s="56" t="s">
        <v>388</v>
      </c>
      <c r="C670" s="57" t="s">
        <v>1143</v>
      </c>
      <c r="D670" s="53">
        <v>93787200</v>
      </c>
      <c r="E670" s="53">
        <v>18916521.120000001</v>
      </c>
      <c r="F670" s="53">
        <f t="shared" si="20"/>
        <v>74870678.879999995</v>
      </c>
      <c r="G670" s="54">
        <f t="shared" si="21"/>
        <v>0.20169619223092278</v>
      </c>
    </row>
    <row r="671" spans="1:7" ht="45" hidden="1" customHeight="1">
      <c r="A671" s="55" t="s">
        <v>651</v>
      </c>
      <c r="B671" s="56" t="s">
        <v>388</v>
      </c>
      <c r="C671" s="57" t="s">
        <v>1144</v>
      </c>
      <c r="D671" s="53">
        <v>88401000</v>
      </c>
      <c r="E671" s="53">
        <v>18699480.120000001</v>
      </c>
      <c r="F671" s="53">
        <f t="shared" si="20"/>
        <v>69701519.879999995</v>
      </c>
      <c r="G671" s="54">
        <f t="shared" si="21"/>
        <v>0.21153018766756032</v>
      </c>
    </row>
    <row r="672" spans="1:7" ht="12.75" hidden="1" customHeight="1">
      <c r="A672" s="55" t="s">
        <v>391</v>
      </c>
      <c r="B672" s="56" t="s">
        <v>388</v>
      </c>
      <c r="C672" s="57" t="s">
        <v>1145</v>
      </c>
      <c r="D672" s="53">
        <v>88401000</v>
      </c>
      <c r="E672" s="53">
        <v>18699480.120000001</v>
      </c>
      <c r="F672" s="53">
        <f t="shared" si="20"/>
        <v>69701519.879999995</v>
      </c>
      <c r="G672" s="54">
        <f t="shared" si="21"/>
        <v>0.21153018766756032</v>
      </c>
    </row>
    <row r="673" spans="1:7" ht="12.75" hidden="1" customHeight="1">
      <c r="A673" s="55" t="s">
        <v>415</v>
      </c>
      <c r="B673" s="56" t="s">
        <v>388</v>
      </c>
      <c r="C673" s="57" t="s">
        <v>1146</v>
      </c>
      <c r="D673" s="53">
        <v>88401000</v>
      </c>
      <c r="E673" s="53">
        <v>18699480.120000001</v>
      </c>
      <c r="F673" s="53">
        <f t="shared" si="20"/>
        <v>69701519.879999995</v>
      </c>
      <c r="G673" s="54">
        <f t="shared" si="21"/>
        <v>0.21153018766756032</v>
      </c>
    </row>
    <row r="674" spans="1:7" ht="22.5" hidden="1" customHeight="1">
      <c r="A674" s="55" t="s">
        <v>417</v>
      </c>
      <c r="B674" s="56" t="s">
        <v>388</v>
      </c>
      <c r="C674" s="57" t="s">
        <v>1147</v>
      </c>
      <c r="D674" s="53">
        <v>88401000</v>
      </c>
      <c r="E674" s="53">
        <v>18699480.120000001</v>
      </c>
      <c r="F674" s="53">
        <f t="shared" si="20"/>
        <v>69701519.879999995</v>
      </c>
      <c r="G674" s="54">
        <f t="shared" si="21"/>
        <v>0.21153018766756032</v>
      </c>
    </row>
    <row r="675" spans="1:7" ht="12.75" hidden="1" customHeight="1">
      <c r="A675" s="55" t="s">
        <v>1121</v>
      </c>
      <c r="B675" s="56" t="s">
        <v>388</v>
      </c>
      <c r="C675" s="57" t="s">
        <v>1148</v>
      </c>
      <c r="D675" s="53">
        <v>5386200</v>
      </c>
      <c r="E675" s="53">
        <v>217041</v>
      </c>
      <c r="F675" s="53">
        <f t="shared" si="20"/>
        <v>5169159</v>
      </c>
      <c r="G675" s="54">
        <f t="shared" si="21"/>
        <v>4.029575582042999E-2</v>
      </c>
    </row>
    <row r="676" spans="1:7" ht="12.75" hidden="1" customHeight="1">
      <c r="A676" s="55" t="s">
        <v>391</v>
      </c>
      <c r="B676" s="56" t="s">
        <v>388</v>
      </c>
      <c r="C676" s="57" t="s">
        <v>1149</v>
      </c>
      <c r="D676" s="53">
        <v>5386200</v>
      </c>
      <c r="E676" s="53">
        <v>217041</v>
      </c>
      <c r="F676" s="53">
        <f t="shared" si="20"/>
        <v>5169159</v>
      </c>
      <c r="G676" s="54">
        <f t="shared" si="21"/>
        <v>4.029575582042999E-2</v>
      </c>
    </row>
    <row r="677" spans="1:7" ht="12.75" hidden="1" customHeight="1">
      <c r="A677" s="55" t="s">
        <v>415</v>
      </c>
      <c r="B677" s="56" t="s">
        <v>388</v>
      </c>
      <c r="C677" s="57" t="s">
        <v>1150</v>
      </c>
      <c r="D677" s="53">
        <v>5386200</v>
      </c>
      <c r="E677" s="53">
        <v>217041</v>
      </c>
      <c r="F677" s="53">
        <f t="shared" si="20"/>
        <v>5169159</v>
      </c>
      <c r="G677" s="54">
        <f t="shared" si="21"/>
        <v>4.029575582042999E-2</v>
      </c>
    </row>
    <row r="678" spans="1:7" ht="22.5" hidden="1" customHeight="1">
      <c r="A678" s="55" t="s">
        <v>417</v>
      </c>
      <c r="B678" s="56" t="s">
        <v>388</v>
      </c>
      <c r="C678" s="57" t="s">
        <v>1151</v>
      </c>
      <c r="D678" s="53">
        <v>5386200</v>
      </c>
      <c r="E678" s="53">
        <v>217041</v>
      </c>
      <c r="F678" s="53">
        <f t="shared" si="20"/>
        <v>5169159</v>
      </c>
      <c r="G678" s="54">
        <f t="shared" si="21"/>
        <v>4.029575582042999E-2</v>
      </c>
    </row>
    <row r="679" spans="1:7" ht="12.75" hidden="1" customHeight="1">
      <c r="A679" s="55" t="s">
        <v>1152</v>
      </c>
      <c r="B679" s="56" t="s">
        <v>388</v>
      </c>
      <c r="C679" s="57" t="s">
        <v>1153</v>
      </c>
      <c r="D679" s="53">
        <v>7792200</v>
      </c>
      <c r="E679" s="53">
        <v>930261.24</v>
      </c>
      <c r="F679" s="53">
        <f t="shared" si="20"/>
        <v>6861938.7599999998</v>
      </c>
      <c r="G679" s="54">
        <f t="shared" si="21"/>
        <v>0.11938364518364518</v>
      </c>
    </row>
    <row r="680" spans="1:7" ht="45" hidden="1" customHeight="1">
      <c r="A680" s="55" t="s">
        <v>441</v>
      </c>
      <c r="B680" s="56" t="s">
        <v>388</v>
      </c>
      <c r="C680" s="57" t="s">
        <v>1154</v>
      </c>
      <c r="D680" s="53">
        <v>3000</v>
      </c>
      <c r="E680" s="53">
        <v>2300</v>
      </c>
      <c r="F680" s="53">
        <f t="shared" si="20"/>
        <v>700</v>
      </c>
      <c r="G680" s="54">
        <f t="shared" si="21"/>
        <v>0.76666666666666672</v>
      </c>
    </row>
    <row r="681" spans="1:7" ht="22.5" hidden="1" customHeight="1">
      <c r="A681" s="55" t="s">
        <v>443</v>
      </c>
      <c r="B681" s="56" t="s">
        <v>388</v>
      </c>
      <c r="C681" s="57" t="s">
        <v>1155</v>
      </c>
      <c r="D681" s="53">
        <v>3000</v>
      </c>
      <c r="E681" s="53">
        <v>2300</v>
      </c>
      <c r="F681" s="53">
        <f t="shared" si="20"/>
        <v>700</v>
      </c>
      <c r="G681" s="54">
        <f t="shared" si="21"/>
        <v>0.76666666666666672</v>
      </c>
    </row>
    <row r="682" spans="1:7" ht="22.5" hidden="1" customHeight="1">
      <c r="A682" s="55" t="s">
        <v>451</v>
      </c>
      <c r="B682" s="56" t="s">
        <v>388</v>
      </c>
      <c r="C682" s="57" t="s">
        <v>1156</v>
      </c>
      <c r="D682" s="53">
        <v>3000</v>
      </c>
      <c r="E682" s="53">
        <v>2300</v>
      </c>
      <c r="F682" s="53">
        <f t="shared" si="20"/>
        <v>700</v>
      </c>
      <c r="G682" s="54">
        <f t="shared" si="21"/>
        <v>0.76666666666666672</v>
      </c>
    </row>
    <row r="683" spans="1:7" ht="12.75" hidden="1" customHeight="1">
      <c r="A683" s="55" t="s">
        <v>391</v>
      </c>
      <c r="B683" s="56" t="s">
        <v>388</v>
      </c>
      <c r="C683" s="57" t="s">
        <v>1157</v>
      </c>
      <c r="D683" s="53">
        <v>3000</v>
      </c>
      <c r="E683" s="53">
        <v>2300</v>
      </c>
      <c r="F683" s="53">
        <f t="shared" si="20"/>
        <v>700</v>
      </c>
      <c r="G683" s="54">
        <f t="shared" si="21"/>
        <v>0.76666666666666672</v>
      </c>
    </row>
    <row r="684" spans="1:7" ht="12.75" hidden="1" customHeight="1">
      <c r="A684" s="55" t="s">
        <v>393</v>
      </c>
      <c r="B684" s="56" t="s">
        <v>388</v>
      </c>
      <c r="C684" s="57" t="s">
        <v>1158</v>
      </c>
      <c r="D684" s="53">
        <v>3000</v>
      </c>
      <c r="E684" s="53">
        <v>2300</v>
      </c>
      <c r="F684" s="53">
        <f t="shared" si="20"/>
        <v>700</v>
      </c>
      <c r="G684" s="54">
        <f t="shared" si="21"/>
        <v>0.76666666666666672</v>
      </c>
    </row>
    <row r="685" spans="1:7" ht="12.75" hidden="1" customHeight="1">
      <c r="A685" s="55" t="s">
        <v>397</v>
      </c>
      <c r="B685" s="56" t="s">
        <v>388</v>
      </c>
      <c r="C685" s="57" t="s">
        <v>1159</v>
      </c>
      <c r="D685" s="53">
        <v>3000</v>
      </c>
      <c r="E685" s="53">
        <v>2300</v>
      </c>
      <c r="F685" s="53">
        <f t="shared" si="20"/>
        <v>700</v>
      </c>
      <c r="G685" s="54">
        <f t="shared" si="21"/>
        <v>0.76666666666666672</v>
      </c>
    </row>
    <row r="686" spans="1:7" ht="22.5" hidden="1" customHeight="1">
      <c r="A686" s="55" t="s">
        <v>458</v>
      </c>
      <c r="B686" s="56" t="s">
        <v>388</v>
      </c>
      <c r="C686" s="57" t="s">
        <v>1160</v>
      </c>
      <c r="D686" s="53">
        <v>5685200</v>
      </c>
      <c r="E686" s="53">
        <v>76296.240000000005</v>
      </c>
      <c r="F686" s="53">
        <f t="shared" si="20"/>
        <v>5608903.7599999998</v>
      </c>
      <c r="G686" s="54">
        <f t="shared" si="21"/>
        <v>1.3420150566382889E-2</v>
      </c>
    </row>
    <row r="687" spans="1:7" ht="22.5" hidden="1" customHeight="1">
      <c r="A687" s="55" t="s">
        <v>460</v>
      </c>
      <c r="B687" s="56" t="s">
        <v>388</v>
      </c>
      <c r="C687" s="57" t="s">
        <v>1161</v>
      </c>
      <c r="D687" s="53">
        <v>5685200</v>
      </c>
      <c r="E687" s="53">
        <v>76296.240000000005</v>
      </c>
      <c r="F687" s="53">
        <f t="shared" si="20"/>
        <v>5608903.7599999998</v>
      </c>
      <c r="G687" s="54">
        <f t="shared" si="21"/>
        <v>1.3420150566382889E-2</v>
      </c>
    </row>
    <row r="688" spans="1:7" ht="22.5" hidden="1" customHeight="1">
      <c r="A688" s="55" t="s">
        <v>462</v>
      </c>
      <c r="B688" s="56" t="s">
        <v>388</v>
      </c>
      <c r="C688" s="57" t="s">
        <v>1162</v>
      </c>
      <c r="D688" s="53">
        <v>5685200</v>
      </c>
      <c r="E688" s="53">
        <v>76296.240000000005</v>
      </c>
      <c r="F688" s="53">
        <f t="shared" si="20"/>
        <v>5608903.7599999998</v>
      </c>
      <c r="G688" s="54">
        <f t="shared" si="21"/>
        <v>1.3420150566382889E-2</v>
      </c>
    </row>
    <row r="689" spans="1:7" ht="12.75" hidden="1" customHeight="1">
      <c r="A689" s="55" t="s">
        <v>391</v>
      </c>
      <c r="B689" s="56" t="s">
        <v>388</v>
      </c>
      <c r="C689" s="57" t="s">
        <v>1163</v>
      </c>
      <c r="D689" s="53">
        <v>5206200</v>
      </c>
      <c r="E689" s="53">
        <v>76296.240000000005</v>
      </c>
      <c r="F689" s="53">
        <f t="shared" si="20"/>
        <v>5129903.76</v>
      </c>
      <c r="G689" s="54">
        <f t="shared" si="21"/>
        <v>1.4654880719142562E-2</v>
      </c>
    </row>
    <row r="690" spans="1:7" ht="12.75" hidden="1" customHeight="1">
      <c r="A690" s="55" t="s">
        <v>401</v>
      </c>
      <c r="B690" s="56" t="s">
        <v>388</v>
      </c>
      <c r="C690" s="57" t="s">
        <v>1164</v>
      </c>
      <c r="D690" s="53">
        <v>4482600</v>
      </c>
      <c r="E690" s="53">
        <v>76296.240000000005</v>
      </c>
      <c r="F690" s="53">
        <f t="shared" si="20"/>
        <v>4406303.76</v>
      </c>
      <c r="G690" s="54">
        <f t="shared" si="21"/>
        <v>1.7020532726542633E-2</v>
      </c>
    </row>
    <row r="691" spans="1:7" ht="12.75" hidden="1" customHeight="1">
      <c r="A691" s="55" t="s">
        <v>405</v>
      </c>
      <c r="B691" s="56" t="s">
        <v>388</v>
      </c>
      <c r="C691" s="57" t="s">
        <v>1165</v>
      </c>
      <c r="D691" s="53">
        <v>97000</v>
      </c>
      <c r="E691" s="53">
        <v>41371.300000000003</v>
      </c>
      <c r="F691" s="53">
        <f t="shared" si="20"/>
        <v>55628.7</v>
      </c>
      <c r="G691" s="54">
        <f t="shared" si="21"/>
        <v>0.42650824742268045</v>
      </c>
    </row>
    <row r="692" spans="1:7" ht="12.75" hidden="1" customHeight="1">
      <c r="A692" s="55" t="s">
        <v>413</v>
      </c>
      <c r="B692" s="56" t="s">
        <v>388</v>
      </c>
      <c r="C692" s="57" t="s">
        <v>1166</v>
      </c>
      <c r="D692" s="53">
        <v>4385600</v>
      </c>
      <c r="E692" s="53">
        <v>34924.94</v>
      </c>
      <c r="F692" s="53">
        <f t="shared" si="20"/>
        <v>4350675.0599999996</v>
      </c>
      <c r="G692" s="54">
        <f t="shared" si="21"/>
        <v>7.9635488872674218E-3</v>
      </c>
    </row>
    <row r="693" spans="1:7" ht="12.75" hidden="1" customHeight="1">
      <c r="A693" s="55" t="s">
        <v>431</v>
      </c>
      <c r="B693" s="56" t="s">
        <v>388</v>
      </c>
      <c r="C693" s="57" t="s">
        <v>1167</v>
      </c>
      <c r="D693" s="53">
        <v>723600</v>
      </c>
      <c r="E693" s="53">
        <v>0</v>
      </c>
      <c r="F693" s="53">
        <f t="shared" si="20"/>
        <v>723600</v>
      </c>
      <c r="G693" s="54">
        <f t="shared" si="21"/>
        <v>0</v>
      </c>
    </row>
    <row r="694" spans="1:7" ht="12.75" hidden="1" customHeight="1">
      <c r="A694" s="55" t="s">
        <v>433</v>
      </c>
      <c r="B694" s="56" t="s">
        <v>388</v>
      </c>
      <c r="C694" s="57" t="s">
        <v>1168</v>
      </c>
      <c r="D694" s="53">
        <v>479000</v>
      </c>
      <c r="E694" s="53">
        <v>0</v>
      </c>
      <c r="F694" s="53">
        <f t="shared" si="20"/>
        <v>479000</v>
      </c>
      <c r="G694" s="54">
        <f t="shared" si="21"/>
        <v>0</v>
      </c>
    </row>
    <row r="695" spans="1:7" ht="12.75" hidden="1" customHeight="1">
      <c r="A695" s="55" t="s">
        <v>437</v>
      </c>
      <c r="B695" s="56" t="s">
        <v>388</v>
      </c>
      <c r="C695" s="57" t="s">
        <v>1169</v>
      </c>
      <c r="D695" s="53">
        <v>479000</v>
      </c>
      <c r="E695" s="53">
        <v>0</v>
      </c>
      <c r="F695" s="53">
        <f t="shared" si="20"/>
        <v>479000</v>
      </c>
      <c r="G695" s="54">
        <f t="shared" si="21"/>
        <v>0</v>
      </c>
    </row>
    <row r="696" spans="1:7" ht="12.75" hidden="1" customHeight="1">
      <c r="A696" s="55" t="s">
        <v>510</v>
      </c>
      <c r="B696" s="56" t="s">
        <v>388</v>
      </c>
      <c r="C696" s="57" t="s">
        <v>1170</v>
      </c>
      <c r="D696" s="53">
        <v>2104000</v>
      </c>
      <c r="E696" s="53">
        <v>851665</v>
      </c>
      <c r="F696" s="53">
        <f t="shared" si="20"/>
        <v>1252335</v>
      </c>
      <c r="G696" s="54">
        <f t="shared" si="21"/>
        <v>0.40478374524714827</v>
      </c>
    </row>
    <row r="697" spans="1:7" ht="12.75" hidden="1" customHeight="1">
      <c r="A697" s="55" t="s">
        <v>1171</v>
      </c>
      <c r="B697" s="56" t="s">
        <v>388</v>
      </c>
      <c r="C697" s="57" t="s">
        <v>1172</v>
      </c>
      <c r="D697" s="53">
        <v>2104000</v>
      </c>
      <c r="E697" s="53">
        <v>851665</v>
      </c>
      <c r="F697" s="53">
        <f t="shared" si="20"/>
        <v>1252335</v>
      </c>
      <c r="G697" s="54">
        <f t="shared" si="21"/>
        <v>0.40478374524714827</v>
      </c>
    </row>
    <row r="698" spans="1:7" ht="12.75" hidden="1" customHeight="1">
      <c r="A698" s="55" t="s">
        <v>391</v>
      </c>
      <c r="B698" s="56" t="s">
        <v>388</v>
      </c>
      <c r="C698" s="57" t="s">
        <v>1173</v>
      </c>
      <c r="D698" s="53">
        <v>2104000</v>
      </c>
      <c r="E698" s="53">
        <v>851665</v>
      </c>
      <c r="F698" s="53">
        <f t="shared" si="20"/>
        <v>1252335</v>
      </c>
      <c r="G698" s="54">
        <f t="shared" si="21"/>
        <v>0.40478374524714827</v>
      </c>
    </row>
    <row r="699" spans="1:7" ht="12.75" hidden="1" customHeight="1">
      <c r="A699" s="55" t="s">
        <v>431</v>
      </c>
      <c r="B699" s="56" t="s">
        <v>388</v>
      </c>
      <c r="C699" s="57" t="s">
        <v>1174</v>
      </c>
      <c r="D699" s="53">
        <v>2104000</v>
      </c>
      <c r="E699" s="53">
        <v>851665</v>
      </c>
      <c r="F699" s="53">
        <f t="shared" si="20"/>
        <v>1252335</v>
      </c>
      <c r="G699" s="54">
        <f t="shared" si="21"/>
        <v>0.40478374524714827</v>
      </c>
    </row>
    <row r="700" spans="1:7" ht="12.75" hidden="1" customHeight="1">
      <c r="A700" s="55" t="s">
        <v>1175</v>
      </c>
      <c r="B700" s="56" t="s">
        <v>388</v>
      </c>
      <c r="C700" s="57" t="s">
        <v>1176</v>
      </c>
      <c r="D700" s="53">
        <v>61238606</v>
      </c>
      <c r="E700" s="53">
        <v>10498103.27</v>
      </c>
      <c r="F700" s="53">
        <f t="shared" si="20"/>
        <v>50740502.730000004</v>
      </c>
      <c r="G700" s="54">
        <f t="shared" si="21"/>
        <v>0.17142949449241218</v>
      </c>
    </row>
    <row r="701" spans="1:7" ht="45" hidden="1" customHeight="1">
      <c r="A701" s="55" t="s">
        <v>441</v>
      </c>
      <c r="B701" s="56" t="s">
        <v>388</v>
      </c>
      <c r="C701" s="57" t="s">
        <v>1177</v>
      </c>
      <c r="D701" s="53">
        <v>55152400</v>
      </c>
      <c r="E701" s="53">
        <v>8907562.9199999999</v>
      </c>
      <c r="F701" s="53">
        <f t="shared" si="20"/>
        <v>46244837.079999998</v>
      </c>
      <c r="G701" s="54">
        <f t="shared" si="21"/>
        <v>0.16150816501185805</v>
      </c>
    </row>
    <row r="702" spans="1:7" ht="12.75" hidden="1" customHeight="1">
      <c r="A702" s="55" t="s">
        <v>751</v>
      </c>
      <c r="B702" s="56" t="s">
        <v>388</v>
      </c>
      <c r="C702" s="57" t="s">
        <v>1178</v>
      </c>
      <c r="D702" s="53">
        <v>46863400</v>
      </c>
      <c r="E702" s="53">
        <v>7521943.4199999999</v>
      </c>
      <c r="F702" s="53">
        <f t="shared" si="20"/>
        <v>39341456.579999998</v>
      </c>
      <c r="G702" s="54">
        <f t="shared" si="21"/>
        <v>0.16050784663511397</v>
      </c>
    </row>
    <row r="703" spans="1:7" ht="22.5" hidden="1" customHeight="1">
      <c r="A703" s="55" t="s">
        <v>753</v>
      </c>
      <c r="B703" s="56" t="s">
        <v>388</v>
      </c>
      <c r="C703" s="57" t="s">
        <v>1179</v>
      </c>
      <c r="D703" s="53">
        <v>46863400</v>
      </c>
      <c r="E703" s="53">
        <v>7521943.4199999999</v>
      </c>
      <c r="F703" s="53">
        <f t="shared" si="20"/>
        <v>39341456.579999998</v>
      </c>
      <c r="G703" s="54">
        <f t="shared" si="21"/>
        <v>0.16050784663511397</v>
      </c>
    </row>
    <row r="704" spans="1:7" ht="12.75" hidden="1" customHeight="1">
      <c r="A704" s="55" t="s">
        <v>391</v>
      </c>
      <c r="B704" s="56" t="s">
        <v>388</v>
      </c>
      <c r="C704" s="57" t="s">
        <v>1180</v>
      </c>
      <c r="D704" s="53">
        <v>46863400</v>
      </c>
      <c r="E704" s="53">
        <v>7521943.4199999999</v>
      </c>
      <c r="F704" s="53">
        <f t="shared" si="20"/>
        <v>39341456.579999998</v>
      </c>
      <c r="G704" s="54">
        <f t="shared" si="21"/>
        <v>0.16050784663511397</v>
      </c>
    </row>
    <row r="705" spans="1:7" ht="12.75" hidden="1" customHeight="1">
      <c r="A705" s="55" t="s">
        <v>393</v>
      </c>
      <c r="B705" s="56" t="s">
        <v>388</v>
      </c>
      <c r="C705" s="57" t="s">
        <v>1181</v>
      </c>
      <c r="D705" s="53">
        <v>46863400</v>
      </c>
      <c r="E705" s="53">
        <v>7521943.4199999999</v>
      </c>
      <c r="F705" s="53">
        <f t="shared" si="20"/>
        <v>39341456.579999998</v>
      </c>
      <c r="G705" s="54">
        <f t="shared" si="21"/>
        <v>0.16050784663511397</v>
      </c>
    </row>
    <row r="706" spans="1:7" ht="12.75" hidden="1" customHeight="1">
      <c r="A706" s="55" t="s">
        <v>395</v>
      </c>
      <c r="B706" s="56" t="s">
        <v>388</v>
      </c>
      <c r="C706" s="57" t="s">
        <v>1182</v>
      </c>
      <c r="D706" s="53">
        <v>35993400</v>
      </c>
      <c r="E706" s="53">
        <v>5870481.6799999997</v>
      </c>
      <c r="F706" s="53">
        <f t="shared" si="20"/>
        <v>30122918.32</v>
      </c>
      <c r="G706" s="54">
        <f t="shared" si="21"/>
        <v>0.16309883700900721</v>
      </c>
    </row>
    <row r="707" spans="1:7" ht="12.75" hidden="1" customHeight="1">
      <c r="A707" s="55" t="s">
        <v>399</v>
      </c>
      <c r="B707" s="56" t="s">
        <v>388</v>
      </c>
      <c r="C707" s="57" t="s">
        <v>1183</v>
      </c>
      <c r="D707" s="53">
        <v>10870000</v>
      </c>
      <c r="E707" s="53">
        <v>1651461.74</v>
      </c>
      <c r="F707" s="53">
        <f t="shared" si="20"/>
        <v>9218538.2599999998</v>
      </c>
      <c r="G707" s="54">
        <f t="shared" si="21"/>
        <v>0.15192840294388224</v>
      </c>
    </row>
    <row r="708" spans="1:7" ht="22.5" hidden="1" customHeight="1">
      <c r="A708" s="55" t="s">
        <v>443</v>
      </c>
      <c r="B708" s="56" t="s">
        <v>388</v>
      </c>
      <c r="C708" s="57" t="s">
        <v>1184</v>
      </c>
      <c r="D708" s="53">
        <v>8289000</v>
      </c>
      <c r="E708" s="53">
        <v>1385619.5</v>
      </c>
      <c r="F708" s="53">
        <f t="shared" si="20"/>
        <v>6903380.5</v>
      </c>
      <c r="G708" s="54">
        <f t="shared" si="21"/>
        <v>0.16716365062130534</v>
      </c>
    </row>
    <row r="709" spans="1:7" ht="22.5" hidden="1" customHeight="1">
      <c r="A709" s="55" t="s">
        <v>445</v>
      </c>
      <c r="B709" s="56" t="s">
        <v>388</v>
      </c>
      <c r="C709" s="57" t="s">
        <v>1185</v>
      </c>
      <c r="D709" s="53">
        <v>7756500</v>
      </c>
      <c r="E709" s="53">
        <v>1369625.22</v>
      </c>
      <c r="F709" s="53">
        <f t="shared" si="20"/>
        <v>6386874.7800000003</v>
      </c>
      <c r="G709" s="54">
        <f t="shared" si="21"/>
        <v>0.17657773738155094</v>
      </c>
    </row>
    <row r="710" spans="1:7" ht="12.75" hidden="1" customHeight="1">
      <c r="A710" s="55" t="s">
        <v>391</v>
      </c>
      <c r="B710" s="56" t="s">
        <v>388</v>
      </c>
      <c r="C710" s="57" t="s">
        <v>1186</v>
      </c>
      <c r="D710" s="53">
        <v>7756500</v>
      </c>
      <c r="E710" s="53">
        <v>1369625.22</v>
      </c>
      <c r="F710" s="53">
        <f t="shared" si="20"/>
        <v>6386874.7800000003</v>
      </c>
      <c r="G710" s="54">
        <f t="shared" si="21"/>
        <v>0.17657773738155094</v>
      </c>
    </row>
    <row r="711" spans="1:7" ht="12.75" hidden="1" customHeight="1">
      <c r="A711" s="55" t="s">
        <v>393</v>
      </c>
      <c r="B711" s="56" t="s">
        <v>388</v>
      </c>
      <c r="C711" s="57" t="s">
        <v>1187</v>
      </c>
      <c r="D711" s="53">
        <v>7756500</v>
      </c>
      <c r="E711" s="53">
        <v>1369625.22</v>
      </c>
      <c r="F711" s="53">
        <f t="shared" si="20"/>
        <v>6386874.7800000003</v>
      </c>
      <c r="G711" s="54">
        <f t="shared" si="21"/>
        <v>0.17657773738155094</v>
      </c>
    </row>
    <row r="712" spans="1:7" ht="12.75" hidden="1" customHeight="1">
      <c r="A712" s="55" t="s">
        <v>395</v>
      </c>
      <c r="B712" s="56" t="s">
        <v>388</v>
      </c>
      <c r="C712" s="57" t="s">
        <v>1188</v>
      </c>
      <c r="D712" s="53">
        <v>5967400</v>
      </c>
      <c r="E712" s="53">
        <v>1090220.08</v>
      </c>
      <c r="F712" s="53">
        <f t="shared" si="20"/>
        <v>4877179.92</v>
      </c>
      <c r="G712" s="54">
        <f t="shared" si="21"/>
        <v>0.18269599490565408</v>
      </c>
    </row>
    <row r="713" spans="1:7" ht="12.75" hidden="1" customHeight="1">
      <c r="A713" s="55" t="s">
        <v>399</v>
      </c>
      <c r="B713" s="56" t="s">
        <v>388</v>
      </c>
      <c r="C713" s="57" t="s">
        <v>1189</v>
      </c>
      <c r="D713" s="53">
        <v>1789100</v>
      </c>
      <c r="E713" s="53">
        <v>279405.14</v>
      </c>
      <c r="F713" s="53">
        <f t="shared" ref="F713:F776" si="22">D713-E713</f>
        <v>1509694.8599999999</v>
      </c>
      <c r="G713" s="54">
        <f t="shared" ref="G713:G776" si="23">E713/D713</f>
        <v>0.15617077860376727</v>
      </c>
    </row>
    <row r="714" spans="1:7" ht="22.5" hidden="1" customHeight="1">
      <c r="A714" s="55" t="s">
        <v>451</v>
      </c>
      <c r="B714" s="56" t="s">
        <v>388</v>
      </c>
      <c r="C714" s="57" t="s">
        <v>1190</v>
      </c>
      <c r="D714" s="53">
        <v>532500</v>
      </c>
      <c r="E714" s="53">
        <v>15994.28</v>
      </c>
      <c r="F714" s="53">
        <f t="shared" si="22"/>
        <v>516505.72</v>
      </c>
      <c r="G714" s="54">
        <f t="shared" si="23"/>
        <v>3.0036206572769956E-2</v>
      </c>
    </row>
    <row r="715" spans="1:7" ht="12.75" hidden="1" customHeight="1">
      <c r="A715" s="55" t="s">
        <v>391</v>
      </c>
      <c r="B715" s="56" t="s">
        <v>388</v>
      </c>
      <c r="C715" s="57" t="s">
        <v>1191</v>
      </c>
      <c r="D715" s="53">
        <v>532500</v>
      </c>
      <c r="E715" s="53">
        <v>15994.28</v>
      </c>
      <c r="F715" s="53">
        <f t="shared" si="22"/>
        <v>516505.72</v>
      </c>
      <c r="G715" s="54">
        <f t="shared" si="23"/>
        <v>3.0036206572769956E-2</v>
      </c>
    </row>
    <row r="716" spans="1:7" ht="12.75" hidden="1" customHeight="1">
      <c r="A716" s="55" t="s">
        <v>393</v>
      </c>
      <c r="B716" s="56" t="s">
        <v>388</v>
      </c>
      <c r="C716" s="57" t="s">
        <v>1192</v>
      </c>
      <c r="D716" s="53">
        <v>532500</v>
      </c>
      <c r="E716" s="53">
        <v>15994.28</v>
      </c>
      <c r="F716" s="53">
        <f t="shared" si="22"/>
        <v>516505.72</v>
      </c>
      <c r="G716" s="54">
        <f t="shared" si="23"/>
        <v>3.0036206572769956E-2</v>
      </c>
    </row>
    <row r="717" spans="1:7" ht="12.75" hidden="1" customHeight="1">
      <c r="A717" s="55" t="s">
        <v>397</v>
      </c>
      <c r="B717" s="56" t="s">
        <v>388</v>
      </c>
      <c r="C717" s="57" t="s">
        <v>1193</v>
      </c>
      <c r="D717" s="53">
        <v>532500</v>
      </c>
      <c r="E717" s="53">
        <v>15994.28</v>
      </c>
      <c r="F717" s="53">
        <f t="shared" si="22"/>
        <v>516505.72</v>
      </c>
      <c r="G717" s="54">
        <f t="shared" si="23"/>
        <v>3.0036206572769956E-2</v>
      </c>
    </row>
    <row r="718" spans="1:7" ht="22.5" hidden="1" customHeight="1">
      <c r="A718" s="55" t="s">
        <v>458</v>
      </c>
      <c r="B718" s="56" t="s">
        <v>388</v>
      </c>
      <c r="C718" s="57" t="s">
        <v>1194</v>
      </c>
      <c r="D718" s="53">
        <v>6083206</v>
      </c>
      <c r="E718" s="53">
        <v>1588840.35</v>
      </c>
      <c r="F718" s="53">
        <f t="shared" si="22"/>
        <v>4494365.6500000004</v>
      </c>
      <c r="G718" s="54">
        <f t="shared" si="23"/>
        <v>0.26118470260582988</v>
      </c>
    </row>
    <row r="719" spans="1:7" ht="22.5" hidden="1" customHeight="1">
      <c r="A719" s="55" t="s">
        <v>460</v>
      </c>
      <c r="B719" s="56" t="s">
        <v>388</v>
      </c>
      <c r="C719" s="57" t="s">
        <v>1195</v>
      </c>
      <c r="D719" s="53">
        <v>6083206</v>
      </c>
      <c r="E719" s="53">
        <v>1588840.35</v>
      </c>
      <c r="F719" s="53">
        <f t="shared" si="22"/>
        <v>4494365.6500000004</v>
      </c>
      <c r="G719" s="54">
        <f t="shared" si="23"/>
        <v>0.26118470260582988</v>
      </c>
    </row>
    <row r="720" spans="1:7" ht="22.5" hidden="1" customHeight="1">
      <c r="A720" s="55" t="s">
        <v>488</v>
      </c>
      <c r="B720" s="56" t="s">
        <v>388</v>
      </c>
      <c r="C720" s="57" t="s">
        <v>1196</v>
      </c>
      <c r="D720" s="53">
        <v>627200</v>
      </c>
      <c r="E720" s="53">
        <v>118414.04</v>
      </c>
      <c r="F720" s="53">
        <f t="shared" si="22"/>
        <v>508785.96</v>
      </c>
      <c r="G720" s="54">
        <f t="shared" si="23"/>
        <v>0.18879789540816325</v>
      </c>
    </row>
    <row r="721" spans="1:7" ht="12.75" hidden="1" customHeight="1">
      <c r="A721" s="55" t="s">
        <v>391</v>
      </c>
      <c r="B721" s="56" t="s">
        <v>388</v>
      </c>
      <c r="C721" s="57" t="s">
        <v>1197</v>
      </c>
      <c r="D721" s="53">
        <v>627200</v>
      </c>
      <c r="E721" s="53">
        <v>118414.04</v>
      </c>
      <c r="F721" s="53">
        <f t="shared" si="22"/>
        <v>508785.96</v>
      </c>
      <c r="G721" s="54">
        <f t="shared" si="23"/>
        <v>0.18879789540816325</v>
      </c>
    </row>
    <row r="722" spans="1:7" ht="12.75" hidden="1" customHeight="1">
      <c r="A722" s="55" t="s">
        <v>401</v>
      </c>
      <c r="B722" s="56" t="s">
        <v>388</v>
      </c>
      <c r="C722" s="57" t="s">
        <v>1198</v>
      </c>
      <c r="D722" s="53">
        <v>627200</v>
      </c>
      <c r="E722" s="53">
        <v>118414.04</v>
      </c>
      <c r="F722" s="53">
        <f t="shared" si="22"/>
        <v>508785.96</v>
      </c>
      <c r="G722" s="54">
        <f t="shared" si="23"/>
        <v>0.18879789540816325</v>
      </c>
    </row>
    <row r="723" spans="1:7" ht="12.75" hidden="1" customHeight="1">
      <c r="A723" s="55" t="s">
        <v>403</v>
      </c>
      <c r="B723" s="56" t="s">
        <v>388</v>
      </c>
      <c r="C723" s="57" t="s">
        <v>1199</v>
      </c>
      <c r="D723" s="53">
        <v>627200</v>
      </c>
      <c r="E723" s="53">
        <v>118414.04</v>
      </c>
      <c r="F723" s="53">
        <f t="shared" si="22"/>
        <v>508785.96</v>
      </c>
      <c r="G723" s="54">
        <f t="shared" si="23"/>
        <v>0.18879789540816325</v>
      </c>
    </row>
    <row r="724" spans="1:7" ht="22.5" hidden="1" customHeight="1">
      <c r="A724" s="55" t="s">
        <v>616</v>
      </c>
      <c r="B724" s="56" t="s">
        <v>388</v>
      </c>
      <c r="C724" s="57" t="s">
        <v>1200</v>
      </c>
      <c r="D724" s="53">
        <v>451106</v>
      </c>
      <c r="E724" s="53">
        <v>100956.62</v>
      </c>
      <c r="F724" s="53">
        <f t="shared" si="22"/>
        <v>350149.38</v>
      </c>
      <c r="G724" s="54">
        <f t="shared" si="23"/>
        <v>0.22379799869653694</v>
      </c>
    </row>
    <row r="725" spans="1:7" ht="12.75" hidden="1" customHeight="1">
      <c r="A725" s="55" t="s">
        <v>391</v>
      </c>
      <c r="B725" s="56" t="s">
        <v>388</v>
      </c>
      <c r="C725" s="57" t="s">
        <v>1201</v>
      </c>
      <c r="D725" s="53">
        <v>451106</v>
      </c>
      <c r="E725" s="53">
        <v>100956.62</v>
      </c>
      <c r="F725" s="53">
        <f t="shared" si="22"/>
        <v>350149.38</v>
      </c>
      <c r="G725" s="54">
        <f t="shared" si="23"/>
        <v>0.22379799869653694</v>
      </c>
    </row>
    <row r="726" spans="1:7" ht="12.75" hidden="1" customHeight="1">
      <c r="A726" s="55" t="s">
        <v>401</v>
      </c>
      <c r="B726" s="56" t="s">
        <v>388</v>
      </c>
      <c r="C726" s="57" t="s">
        <v>1202</v>
      </c>
      <c r="D726" s="53">
        <v>451106</v>
      </c>
      <c r="E726" s="53">
        <v>100956.62</v>
      </c>
      <c r="F726" s="53">
        <f t="shared" si="22"/>
        <v>350149.38</v>
      </c>
      <c r="G726" s="54">
        <f t="shared" si="23"/>
        <v>0.22379799869653694</v>
      </c>
    </row>
    <row r="727" spans="1:7" ht="12.75" hidden="1" customHeight="1">
      <c r="A727" s="55" t="s">
        <v>411</v>
      </c>
      <c r="B727" s="56" t="s">
        <v>388</v>
      </c>
      <c r="C727" s="57" t="s">
        <v>1203</v>
      </c>
      <c r="D727" s="53">
        <v>451106</v>
      </c>
      <c r="E727" s="53">
        <v>100956.62</v>
      </c>
      <c r="F727" s="53">
        <f t="shared" si="22"/>
        <v>350149.38</v>
      </c>
      <c r="G727" s="54">
        <f t="shared" si="23"/>
        <v>0.22379799869653694</v>
      </c>
    </row>
    <row r="728" spans="1:7" ht="22.5" hidden="1" customHeight="1">
      <c r="A728" s="55" t="s">
        <v>462</v>
      </c>
      <c r="B728" s="56" t="s">
        <v>388</v>
      </c>
      <c r="C728" s="57" t="s">
        <v>1204</v>
      </c>
      <c r="D728" s="53">
        <v>5004900</v>
      </c>
      <c r="E728" s="53">
        <v>1369469.69</v>
      </c>
      <c r="F728" s="53">
        <f t="shared" si="22"/>
        <v>3635430.31</v>
      </c>
      <c r="G728" s="54">
        <f t="shared" si="23"/>
        <v>0.27362578473096366</v>
      </c>
    </row>
    <row r="729" spans="1:7" ht="12.75" hidden="1" customHeight="1">
      <c r="A729" s="55" t="s">
        <v>391</v>
      </c>
      <c r="B729" s="56" t="s">
        <v>388</v>
      </c>
      <c r="C729" s="57" t="s">
        <v>1205</v>
      </c>
      <c r="D729" s="53">
        <v>4013800</v>
      </c>
      <c r="E729" s="53">
        <v>1161080.8700000001</v>
      </c>
      <c r="F729" s="53">
        <f t="shared" si="22"/>
        <v>2852719.13</v>
      </c>
      <c r="G729" s="54">
        <f t="shared" si="23"/>
        <v>0.28927222831232252</v>
      </c>
    </row>
    <row r="730" spans="1:7" ht="12.75" hidden="1" customHeight="1">
      <c r="A730" s="55" t="s">
        <v>401</v>
      </c>
      <c r="B730" s="56" t="s">
        <v>388</v>
      </c>
      <c r="C730" s="57" t="s">
        <v>1206</v>
      </c>
      <c r="D730" s="53">
        <v>4013800</v>
      </c>
      <c r="E730" s="53">
        <v>1161080.8700000001</v>
      </c>
      <c r="F730" s="53">
        <f t="shared" si="22"/>
        <v>2852719.13</v>
      </c>
      <c r="G730" s="54">
        <f t="shared" si="23"/>
        <v>0.28927222831232252</v>
      </c>
    </row>
    <row r="731" spans="1:7" ht="12.75" hidden="1" customHeight="1">
      <c r="A731" s="55" t="s">
        <v>405</v>
      </c>
      <c r="B731" s="56" t="s">
        <v>388</v>
      </c>
      <c r="C731" s="57" t="s">
        <v>1207</v>
      </c>
      <c r="D731" s="53">
        <v>392400</v>
      </c>
      <c r="E731" s="53">
        <v>26886.400000000001</v>
      </c>
      <c r="F731" s="53">
        <f t="shared" si="22"/>
        <v>365513.6</v>
      </c>
      <c r="G731" s="54">
        <f t="shared" si="23"/>
        <v>6.8517838939857287E-2</v>
      </c>
    </row>
    <row r="732" spans="1:7" ht="12.75" hidden="1" customHeight="1">
      <c r="A732" s="55" t="s">
        <v>407</v>
      </c>
      <c r="B732" s="56" t="s">
        <v>388</v>
      </c>
      <c r="C732" s="57" t="s">
        <v>1208</v>
      </c>
      <c r="D732" s="53">
        <v>2070800</v>
      </c>
      <c r="E732" s="53">
        <v>716991.41</v>
      </c>
      <c r="F732" s="53">
        <f t="shared" si="22"/>
        <v>1353808.5899999999</v>
      </c>
      <c r="G732" s="54">
        <f t="shared" si="23"/>
        <v>0.34623884971991503</v>
      </c>
    </row>
    <row r="733" spans="1:7" ht="12.75" hidden="1" customHeight="1">
      <c r="A733" s="55" t="s">
        <v>411</v>
      </c>
      <c r="B733" s="56" t="s">
        <v>388</v>
      </c>
      <c r="C733" s="57" t="s">
        <v>1209</v>
      </c>
      <c r="D733" s="53">
        <v>724900</v>
      </c>
      <c r="E733" s="53">
        <v>114052.51</v>
      </c>
      <c r="F733" s="53">
        <f t="shared" si="22"/>
        <v>610847.49</v>
      </c>
      <c r="G733" s="54">
        <f t="shared" si="23"/>
        <v>0.15733550834597876</v>
      </c>
    </row>
    <row r="734" spans="1:7" ht="12.75" hidden="1" customHeight="1">
      <c r="A734" s="55" t="s">
        <v>413</v>
      </c>
      <c r="B734" s="56" t="s">
        <v>388</v>
      </c>
      <c r="C734" s="57" t="s">
        <v>1210</v>
      </c>
      <c r="D734" s="53">
        <v>825700</v>
      </c>
      <c r="E734" s="53">
        <v>303150.55</v>
      </c>
      <c r="F734" s="53">
        <f t="shared" si="22"/>
        <v>522549.45</v>
      </c>
      <c r="G734" s="54">
        <f t="shared" si="23"/>
        <v>0.3671436962577207</v>
      </c>
    </row>
    <row r="735" spans="1:7" ht="12.75" hidden="1" customHeight="1">
      <c r="A735" s="55" t="s">
        <v>433</v>
      </c>
      <c r="B735" s="56" t="s">
        <v>388</v>
      </c>
      <c r="C735" s="57" t="s">
        <v>1211</v>
      </c>
      <c r="D735" s="53">
        <v>991100</v>
      </c>
      <c r="E735" s="53">
        <v>208388.82</v>
      </c>
      <c r="F735" s="53">
        <f t="shared" si="22"/>
        <v>782711.17999999993</v>
      </c>
      <c r="G735" s="54">
        <f t="shared" si="23"/>
        <v>0.21026013520330947</v>
      </c>
    </row>
    <row r="736" spans="1:7" ht="12.75" hidden="1" customHeight="1">
      <c r="A736" s="55" t="s">
        <v>435</v>
      </c>
      <c r="B736" s="56" t="s">
        <v>388</v>
      </c>
      <c r="C736" s="57" t="s">
        <v>1212</v>
      </c>
      <c r="D736" s="53">
        <v>30000</v>
      </c>
      <c r="E736" s="53">
        <v>689</v>
      </c>
      <c r="F736" s="53">
        <f t="shared" si="22"/>
        <v>29311</v>
      </c>
      <c r="G736" s="54">
        <f t="shared" si="23"/>
        <v>2.2966666666666666E-2</v>
      </c>
    </row>
    <row r="737" spans="1:7" ht="12.75" hidden="1" customHeight="1">
      <c r="A737" s="55" t="s">
        <v>437</v>
      </c>
      <c r="B737" s="56" t="s">
        <v>388</v>
      </c>
      <c r="C737" s="57" t="s">
        <v>1213</v>
      </c>
      <c r="D737" s="53">
        <v>961100</v>
      </c>
      <c r="E737" s="53">
        <v>207699.82</v>
      </c>
      <c r="F737" s="53">
        <f t="shared" si="22"/>
        <v>753400.17999999993</v>
      </c>
      <c r="G737" s="54">
        <f t="shared" si="23"/>
        <v>0.21610635729892833</v>
      </c>
    </row>
    <row r="738" spans="1:7" ht="12.75" hidden="1" customHeight="1">
      <c r="A738" s="55" t="s">
        <v>519</v>
      </c>
      <c r="B738" s="56" t="s">
        <v>388</v>
      </c>
      <c r="C738" s="57" t="s">
        <v>1214</v>
      </c>
      <c r="D738" s="53">
        <v>3000</v>
      </c>
      <c r="E738" s="53">
        <v>1700</v>
      </c>
      <c r="F738" s="53">
        <f t="shared" si="22"/>
        <v>1300</v>
      </c>
      <c r="G738" s="54">
        <f t="shared" si="23"/>
        <v>0.56666666666666665</v>
      </c>
    </row>
    <row r="739" spans="1:7" ht="12.75" hidden="1" customHeight="1">
      <c r="A739" s="55" t="s">
        <v>521</v>
      </c>
      <c r="B739" s="56" t="s">
        <v>388</v>
      </c>
      <c r="C739" s="57" t="s">
        <v>1215</v>
      </c>
      <c r="D739" s="53">
        <v>3000</v>
      </c>
      <c r="E739" s="53">
        <v>1700</v>
      </c>
      <c r="F739" s="53">
        <f t="shared" si="22"/>
        <v>1300</v>
      </c>
      <c r="G739" s="54">
        <f t="shared" si="23"/>
        <v>0.56666666666666665</v>
      </c>
    </row>
    <row r="740" spans="1:7" ht="12.75" hidden="1" customHeight="1">
      <c r="A740" s="55" t="s">
        <v>527</v>
      </c>
      <c r="B740" s="56" t="s">
        <v>388</v>
      </c>
      <c r="C740" s="57" t="s">
        <v>1216</v>
      </c>
      <c r="D740" s="53">
        <v>3000</v>
      </c>
      <c r="E740" s="53">
        <v>1700</v>
      </c>
      <c r="F740" s="53">
        <f t="shared" si="22"/>
        <v>1300</v>
      </c>
      <c r="G740" s="54">
        <f t="shared" si="23"/>
        <v>0.56666666666666665</v>
      </c>
    </row>
    <row r="741" spans="1:7" ht="12.75" hidden="1" customHeight="1">
      <c r="A741" s="55" t="s">
        <v>391</v>
      </c>
      <c r="B741" s="56" t="s">
        <v>388</v>
      </c>
      <c r="C741" s="57" t="s">
        <v>1217</v>
      </c>
      <c r="D741" s="53">
        <v>3000</v>
      </c>
      <c r="E741" s="53">
        <v>1700</v>
      </c>
      <c r="F741" s="53">
        <f t="shared" si="22"/>
        <v>1300</v>
      </c>
      <c r="G741" s="54">
        <f t="shared" si="23"/>
        <v>0.56666666666666665</v>
      </c>
    </row>
    <row r="742" spans="1:7" ht="12.75" hidden="1" customHeight="1">
      <c r="A742" s="55" t="s">
        <v>431</v>
      </c>
      <c r="B742" s="56" t="s">
        <v>388</v>
      </c>
      <c r="C742" s="57" t="s">
        <v>1218</v>
      </c>
      <c r="D742" s="53">
        <v>3000</v>
      </c>
      <c r="E742" s="53">
        <v>1700</v>
      </c>
      <c r="F742" s="53">
        <f t="shared" si="22"/>
        <v>1300</v>
      </c>
      <c r="G742" s="54">
        <f t="shared" si="23"/>
        <v>0.56666666666666665</v>
      </c>
    </row>
    <row r="743" spans="1:7" ht="15.75" customHeight="1">
      <c r="A743" s="68" t="s">
        <v>1219</v>
      </c>
      <c r="B743" s="69" t="s">
        <v>388</v>
      </c>
      <c r="C743" s="70" t="s">
        <v>1220</v>
      </c>
      <c r="D743" s="63">
        <v>169468800</v>
      </c>
      <c r="E743" s="63">
        <v>25087080.25</v>
      </c>
      <c r="F743" s="63">
        <f t="shared" si="22"/>
        <v>144381719.75</v>
      </c>
      <c r="G743" s="64">
        <f t="shared" si="23"/>
        <v>0.14803362182301402</v>
      </c>
    </row>
    <row r="744" spans="1:7" ht="12.75" hidden="1" customHeight="1">
      <c r="A744" s="55" t="s">
        <v>391</v>
      </c>
      <c r="B744" s="56" t="s">
        <v>388</v>
      </c>
      <c r="C744" s="57" t="s">
        <v>1221</v>
      </c>
      <c r="D744" s="53">
        <v>169394290</v>
      </c>
      <c r="E744" s="53">
        <v>25081480.25</v>
      </c>
      <c r="F744" s="53">
        <f t="shared" si="22"/>
        <v>144312809.75</v>
      </c>
      <c r="G744" s="54">
        <f t="shared" si="23"/>
        <v>0.14806567712524429</v>
      </c>
    </row>
    <row r="745" spans="1:7" ht="12.75" hidden="1" customHeight="1">
      <c r="A745" s="55" t="s">
        <v>393</v>
      </c>
      <c r="B745" s="56" t="s">
        <v>388</v>
      </c>
      <c r="C745" s="57" t="s">
        <v>1222</v>
      </c>
      <c r="D745" s="53">
        <v>6985255</v>
      </c>
      <c r="E745" s="53">
        <v>725662.37</v>
      </c>
      <c r="F745" s="53">
        <f t="shared" si="22"/>
        <v>6259592.6299999999</v>
      </c>
      <c r="G745" s="54">
        <f t="shared" si="23"/>
        <v>0.1038848789342694</v>
      </c>
    </row>
    <row r="746" spans="1:7" ht="12.75" hidden="1" customHeight="1">
      <c r="A746" s="55" t="s">
        <v>395</v>
      </c>
      <c r="B746" s="56" t="s">
        <v>388</v>
      </c>
      <c r="C746" s="57" t="s">
        <v>1223</v>
      </c>
      <c r="D746" s="53">
        <v>5312024</v>
      </c>
      <c r="E746" s="53">
        <v>562957.65</v>
      </c>
      <c r="F746" s="53">
        <f t="shared" si="22"/>
        <v>4749066.3499999996</v>
      </c>
      <c r="G746" s="54">
        <f t="shared" si="23"/>
        <v>0.1059779944518323</v>
      </c>
    </row>
    <row r="747" spans="1:7" ht="12.75" hidden="1" customHeight="1">
      <c r="A747" s="55" t="s">
        <v>397</v>
      </c>
      <c r="B747" s="56" t="s">
        <v>388</v>
      </c>
      <c r="C747" s="57" t="s">
        <v>1224</v>
      </c>
      <c r="D747" s="53">
        <v>69000</v>
      </c>
      <c r="E747" s="53">
        <v>1000</v>
      </c>
      <c r="F747" s="53">
        <f t="shared" si="22"/>
        <v>68000</v>
      </c>
      <c r="G747" s="54">
        <f t="shared" si="23"/>
        <v>1.4492753623188406E-2</v>
      </c>
    </row>
    <row r="748" spans="1:7" ht="12.75" hidden="1" customHeight="1">
      <c r="A748" s="55" t="s">
        <v>399</v>
      </c>
      <c r="B748" s="56" t="s">
        <v>388</v>
      </c>
      <c r="C748" s="57" t="s">
        <v>1225</v>
      </c>
      <c r="D748" s="53">
        <v>1604231</v>
      </c>
      <c r="E748" s="53">
        <v>161704.72</v>
      </c>
      <c r="F748" s="53">
        <f t="shared" si="22"/>
        <v>1442526.28</v>
      </c>
      <c r="G748" s="54">
        <f t="shared" si="23"/>
        <v>0.100798899909053</v>
      </c>
    </row>
    <row r="749" spans="1:7" ht="12.75" hidden="1" customHeight="1">
      <c r="A749" s="55" t="s">
        <v>401</v>
      </c>
      <c r="B749" s="56" t="s">
        <v>388</v>
      </c>
      <c r="C749" s="57" t="s">
        <v>1226</v>
      </c>
      <c r="D749" s="53">
        <v>4080301</v>
      </c>
      <c r="E749" s="53">
        <v>198896.03</v>
      </c>
      <c r="F749" s="53">
        <f t="shared" si="22"/>
        <v>3881404.97</v>
      </c>
      <c r="G749" s="54">
        <f t="shared" si="23"/>
        <v>4.8745430790522563E-2</v>
      </c>
    </row>
    <row r="750" spans="1:7" ht="12.75" hidden="1" customHeight="1">
      <c r="A750" s="55" t="s">
        <v>403</v>
      </c>
      <c r="B750" s="56" t="s">
        <v>388</v>
      </c>
      <c r="C750" s="57" t="s">
        <v>1227</v>
      </c>
      <c r="D750" s="53">
        <v>159323</v>
      </c>
      <c r="E750" s="53">
        <v>12020.31</v>
      </c>
      <c r="F750" s="53">
        <f t="shared" si="22"/>
        <v>147302.69</v>
      </c>
      <c r="G750" s="54">
        <f t="shared" si="23"/>
        <v>7.5446169103017144E-2</v>
      </c>
    </row>
    <row r="751" spans="1:7" ht="12.75" hidden="1" customHeight="1">
      <c r="A751" s="55" t="s">
        <v>405</v>
      </c>
      <c r="B751" s="56" t="s">
        <v>388</v>
      </c>
      <c r="C751" s="57" t="s">
        <v>1228</v>
      </c>
      <c r="D751" s="53">
        <v>86900</v>
      </c>
      <c r="E751" s="53">
        <v>3545.6</v>
      </c>
      <c r="F751" s="53">
        <f t="shared" si="22"/>
        <v>83354.399999999994</v>
      </c>
      <c r="G751" s="54">
        <f t="shared" si="23"/>
        <v>4.0800920598388954E-2</v>
      </c>
    </row>
    <row r="752" spans="1:7" ht="12.75" hidden="1" customHeight="1">
      <c r="A752" s="55" t="s">
        <v>407</v>
      </c>
      <c r="B752" s="56" t="s">
        <v>388</v>
      </c>
      <c r="C752" s="57" t="s">
        <v>1229</v>
      </c>
      <c r="D752" s="53">
        <v>272337</v>
      </c>
      <c r="E752" s="53">
        <v>82121.039999999994</v>
      </c>
      <c r="F752" s="53">
        <f t="shared" si="22"/>
        <v>190215.96000000002</v>
      </c>
      <c r="G752" s="54">
        <f t="shared" si="23"/>
        <v>0.30154198658279996</v>
      </c>
    </row>
    <row r="753" spans="1:7" ht="12.75" hidden="1" customHeight="1">
      <c r="A753" s="55" t="s">
        <v>411</v>
      </c>
      <c r="B753" s="56" t="s">
        <v>388</v>
      </c>
      <c r="C753" s="57" t="s">
        <v>1230</v>
      </c>
      <c r="D753" s="53">
        <v>127245</v>
      </c>
      <c r="E753" s="53">
        <v>47326.68</v>
      </c>
      <c r="F753" s="53">
        <f t="shared" si="22"/>
        <v>79918.320000000007</v>
      </c>
      <c r="G753" s="54">
        <f t="shared" si="23"/>
        <v>0.37193351408699754</v>
      </c>
    </row>
    <row r="754" spans="1:7" ht="12.75" hidden="1" customHeight="1">
      <c r="A754" s="55" t="s">
        <v>413</v>
      </c>
      <c r="B754" s="56" t="s">
        <v>388</v>
      </c>
      <c r="C754" s="57" t="s">
        <v>1231</v>
      </c>
      <c r="D754" s="53">
        <v>3434496</v>
      </c>
      <c r="E754" s="53">
        <v>53882.400000000001</v>
      </c>
      <c r="F754" s="53">
        <f t="shared" si="22"/>
        <v>3380613.6</v>
      </c>
      <c r="G754" s="54">
        <f t="shared" si="23"/>
        <v>1.5688590116279068E-2</v>
      </c>
    </row>
    <row r="755" spans="1:7" ht="12.75" hidden="1" customHeight="1">
      <c r="A755" s="55" t="s">
        <v>415</v>
      </c>
      <c r="B755" s="56" t="s">
        <v>388</v>
      </c>
      <c r="C755" s="57" t="s">
        <v>1232</v>
      </c>
      <c r="D755" s="53">
        <v>158213400</v>
      </c>
      <c r="E755" s="53">
        <v>24143370.32</v>
      </c>
      <c r="F755" s="53">
        <f t="shared" si="22"/>
        <v>134070029.68000001</v>
      </c>
      <c r="G755" s="54">
        <f t="shared" si="23"/>
        <v>0.15260003463676275</v>
      </c>
    </row>
    <row r="756" spans="1:7" ht="22.5" hidden="1" customHeight="1">
      <c r="A756" s="55" t="s">
        <v>417</v>
      </c>
      <c r="B756" s="56" t="s">
        <v>388</v>
      </c>
      <c r="C756" s="57" t="s">
        <v>1233</v>
      </c>
      <c r="D756" s="53">
        <v>158213400</v>
      </c>
      <c r="E756" s="53">
        <v>24143370.32</v>
      </c>
      <c r="F756" s="53">
        <f t="shared" si="22"/>
        <v>134070029.68000001</v>
      </c>
      <c r="G756" s="54">
        <f t="shared" si="23"/>
        <v>0.15260003463676275</v>
      </c>
    </row>
    <row r="757" spans="1:7" ht="12.75" hidden="1" customHeight="1">
      <c r="A757" s="55" t="s">
        <v>431</v>
      </c>
      <c r="B757" s="56" t="s">
        <v>388</v>
      </c>
      <c r="C757" s="57" t="s">
        <v>1234</v>
      </c>
      <c r="D757" s="53">
        <v>115334</v>
      </c>
      <c r="E757" s="53">
        <v>13551.53</v>
      </c>
      <c r="F757" s="53">
        <f t="shared" si="22"/>
        <v>101782.47</v>
      </c>
      <c r="G757" s="54">
        <f t="shared" si="23"/>
        <v>0.11749813584892574</v>
      </c>
    </row>
    <row r="758" spans="1:7" ht="12.75" hidden="1" customHeight="1">
      <c r="A758" s="55" t="s">
        <v>433</v>
      </c>
      <c r="B758" s="56" t="s">
        <v>388</v>
      </c>
      <c r="C758" s="57" t="s">
        <v>1235</v>
      </c>
      <c r="D758" s="53">
        <v>74510</v>
      </c>
      <c r="E758" s="53">
        <v>5600</v>
      </c>
      <c r="F758" s="53">
        <f t="shared" si="22"/>
        <v>68910</v>
      </c>
      <c r="G758" s="54">
        <f t="shared" si="23"/>
        <v>7.5157696953429068E-2</v>
      </c>
    </row>
    <row r="759" spans="1:7" ht="12.75" hidden="1" customHeight="1">
      <c r="A759" s="55" t="s">
        <v>437</v>
      </c>
      <c r="B759" s="56" t="s">
        <v>388</v>
      </c>
      <c r="C759" s="57" t="s">
        <v>1236</v>
      </c>
      <c r="D759" s="53">
        <v>74510</v>
      </c>
      <c r="E759" s="53">
        <v>5600</v>
      </c>
      <c r="F759" s="53">
        <f t="shared" si="22"/>
        <v>68910</v>
      </c>
      <c r="G759" s="54">
        <f t="shared" si="23"/>
        <v>7.5157696953429068E-2</v>
      </c>
    </row>
    <row r="760" spans="1:7" ht="12.75" hidden="1" customHeight="1">
      <c r="A760" s="55" t="s">
        <v>1237</v>
      </c>
      <c r="B760" s="56" t="s">
        <v>388</v>
      </c>
      <c r="C760" s="57" t="s">
        <v>1238</v>
      </c>
      <c r="D760" s="53">
        <v>139213000</v>
      </c>
      <c r="E760" s="53">
        <v>19604662.399999999</v>
      </c>
      <c r="F760" s="53">
        <f t="shared" si="22"/>
        <v>119608337.59999999</v>
      </c>
      <c r="G760" s="54">
        <f t="shared" si="23"/>
        <v>0.14082494019955033</v>
      </c>
    </row>
    <row r="761" spans="1:7" ht="22.5" hidden="1" customHeight="1">
      <c r="A761" s="55" t="s">
        <v>904</v>
      </c>
      <c r="B761" s="56" t="s">
        <v>388</v>
      </c>
      <c r="C761" s="57" t="s">
        <v>1239</v>
      </c>
      <c r="D761" s="53">
        <v>3000000</v>
      </c>
      <c r="E761" s="53">
        <v>0</v>
      </c>
      <c r="F761" s="53">
        <f t="shared" si="22"/>
        <v>3000000</v>
      </c>
      <c r="G761" s="54">
        <f t="shared" si="23"/>
        <v>0</v>
      </c>
    </row>
    <row r="762" spans="1:7" ht="12.75" hidden="1" customHeight="1">
      <c r="A762" s="55" t="s">
        <v>906</v>
      </c>
      <c r="B762" s="56" t="s">
        <v>388</v>
      </c>
      <c r="C762" s="57" t="s">
        <v>1240</v>
      </c>
      <c r="D762" s="53">
        <v>3000000</v>
      </c>
      <c r="E762" s="53">
        <v>0</v>
      </c>
      <c r="F762" s="53">
        <f t="shared" si="22"/>
        <v>3000000</v>
      </c>
      <c r="G762" s="54">
        <f t="shared" si="23"/>
        <v>0</v>
      </c>
    </row>
    <row r="763" spans="1:7" ht="33.75" hidden="1" customHeight="1">
      <c r="A763" s="55" t="s">
        <v>908</v>
      </c>
      <c r="B763" s="56" t="s">
        <v>388</v>
      </c>
      <c r="C763" s="57" t="s">
        <v>1241</v>
      </c>
      <c r="D763" s="53">
        <v>3000000</v>
      </c>
      <c r="E763" s="53">
        <v>0</v>
      </c>
      <c r="F763" s="53">
        <f t="shared" si="22"/>
        <v>3000000</v>
      </c>
      <c r="G763" s="54">
        <f t="shared" si="23"/>
        <v>0</v>
      </c>
    </row>
    <row r="764" spans="1:7" ht="12.75" hidden="1" customHeight="1">
      <c r="A764" s="55" t="s">
        <v>391</v>
      </c>
      <c r="B764" s="56" t="s">
        <v>388</v>
      </c>
      <c r="C764" s="57" t="s">
        <v>1242</v>
      </c>
      <c r="D764" s="53">
        <v>3000000</v>
      </c>
      <c r="E764" s="53">
        <v>0</v>
      </c>
      <c r="F764" s="53">
        <f t="shared" si="22"/>
        <v>3000000</v>
      </c>
      <c r="G764" s="54">
        <f t="shared" si="23"/>
        <v>0</v>
      </c>
    </row>
    <row r="765" spans="1:7" ht="12.75" hidden="1" customHeight="1">
      <c r="A765" s="55" t="s">
        <v>401</v>
      </c>
      <c r="B765" s="56" t="s">
        <v>388</v>
      </c>
      <c r="C765" s="57" t="s">
        <v>1243</v>
      </c>
      <c r="D765" s="53">
        <v>3000000</v>
      </c>
      <c r="E765" s="53">
        <v>0</v>
      </c>
      <c r="F765" s="53">
        <f t="shared" si="22"/>
        <v>3000000</v>
      </c>
      <c r="G765" s="54">
        <f t="shared" si="23"/>
        <v>0</v>
      </c>
    </row>
    <row r="766" spans="1:7" ht="12.75" hidden="1" customHeight="1">
      <c r="A766" s="55" t="s">
        <v>413</v>
      </c>
      <c r="B766" s="56" t="s">
        <v>388</v>
      </c>
      <c r="C766" s="57" t="s">
        <v>1244</v>
      </c>
      <c r="D766" s="53">
        <v>3000000</v>
      </c>
      <c r="E766" s="53">
        <v>0</v>
      </c>
      <c r="F766" s="53">
        <f t="shared" si="22"/>
        <v>3000000</v>
      </c>
      <c r="G766" s="54">
        <f t="shared" si="23"/>
        <v>0</v>
      </c>
    </row>
    <row r="767" spans="1:7" ht="22.5" hidden="1" customHeight="1">
      <c r="A767" s="55" t="s">
        <v>647</v>
      </c>
      <c r="B767" s="56" t="s">
        <v>388</v>
      </c>
      <c r="C767" s="57" t="s">
        <v>1245</v>
      </c>
      <c r="D767" s="53">
        <v>136213000</v>
      </c>
      <c r="E767" s="53">
        <v>19604662.399999999</v>
      </c>
      <c r="F767" s="53">
        <f t="shared" si="22"/>
        <v>116608337.59999999</v>
      </c>
      <c r="G767" s="54">
        <f t="shared" si="23"/>
        <v>0.14392651509033644</v>
      </c>
    </row>
    <row r="768" spans="1:7" ht="12.75" hidden="1" customHeight="1">
      <c r="A768" s="55" t="s">
        <v>916</v>
      </c>
      <c r="B768" s="56" t="s">
        <v>388</v>
      </c>
      <c r="C768" s="57" t="s">
        <v>1246</v>
      </c>
      <c r="D768" s="53">
        <v>136113000</v>
      </c>
      <c r="E768" s="53">
        <v>19604662.399999999</v>
      </c>
      <c r="F768" s="53">
        <f t="shared" si="22"/>
        <v>116508337.59999999</v>
      </c>
      <c r="G768" s="54">
        <f t="shared" si="23"/>
        <v>0.14403225555237192</v>
      </c>
    </row>
    <row r="769" spans="1:7" ht="45" hidden="1" customHeight="1">
      <c r="A769" s="55" t="s">
        <v>1107</v>
      </c>
      <c r="B769" s="56" t="s">
        <v>388</v>
      </c>
      <c r="C769" s="57" t="s">
        <v>1247</v>
      </c>
      <c r="D769" s="53">
        <v>131057200</v>
      </c>
      <c r="E769" s="53">
        <v>17650000</v>
      </c>
      <c r="F769" s="53">
        <f t="shared" si="22"/>
        <v>113407200</v>
      </c>
      <c r="G769" s="54">
        <f t="shared" si="23"/>
        <v>0.13467402019881394</v>
      </c>
    </row>
    <row r="770" spans="1:7" ht="12.75" hidden="1" customHeight="1">
      <c r="A770" s="55" t="s">
        <v>391</v>
      </c>
      <c r="B770" s="56" t="s">
        <v>388</v>
      </c>
      <c r="C770" s="57" t="s">
        <v>1248</v>
      </c>
      <c r="D770" s="53">
        <v>131057200</v>
      </c>
      <c r="E770" s="53">
        <v>17650000</v>
      </c>
      <c r="F770" s="53">
        <f t="shared" si="22"/>
        <v>113407200</v>
      </c>
      <c r="G770" s="54">
        <f t="shared" si="23"/>
        <v>0.13467402019881394</v>
      </c>
    </row>
    <row r="771" spans="1:7" ht="12.75" hidden="1" customHeight="1">
      <c r="A771" s="55" t="s">
        <v>415</v>
      </c>
      <c r="B771" s="56" t="s">
        <v>388</v>
      </c>
      <c r="C771" s="57" t="s">
        <v>1249</v>
      </c>
      <c r="D771" s="53">
        <v>131057200</v>
      </c>
      <c r="E771" s="53">
        <v>17650000</v>
      </c>
      <c r="F771" s="53">
        <f t="shared" si="22"/>
        <v>113407200</v>
      </c>
      <c r="G771" s="54">
        <f t="shared" si="23"/>
        <v>0.13467402019881394</v>
      </c>
    </row>
    <row r="772" spans="1:7" ht="22.5" hidden="1" customHeight="1">
      <c r="A772" s="55" t="s">
        <v>417</v>
      </c>
      <c r="B772" s="56" t="s">
        <v>388</v>
      </c>
      <c r="C772" s="57" t="s">
        <v>1250</v>
      </c>
      <c r="D772" s="53">
        <v>131057200</v>
      </c>
      <c r="E772" s="53">
        <v>17650000</v>
      </c>
      <c r="F772" s="53">
        <f t="shared" si="22"/>
        <v>113407200</v>
      </c>
      <c r="G772" s="54">
        <f t="shared" si="23"/>
        <v>0.13467402019881394</v>
      </c>
    </row>
    <row r="773" spans="1:7" ht="12.75" hidden="1" customHeight="1">
      <c r="A773" s="55" t="s">
        <v>918</v>
      </c>
      <c r="B773" s="56" t="s">
        <v>388</v>
      </c>
      <c r="C773" s="57" t="s">
        <v>1251</v>
      </c>
      <c r="D773" s="53">
        <v>5055800</v>
      </c>
      <c r="E773" s="53">
        <v>1954662.3999999999</v>
      </c>
      <c r="F773" s="53">
        <f t="shared" si="22"/>
        <v>3101137.6</v>
      </c>
      <c r="G773" s="54">
        <f t="shared" si="23"/>
        <v>0.38661782507219428</v>
      </c>
    </row>
    <row r="774" spans="1:7" ht="12.75" hidden="1" customHeight="1">
      <c r="A774" s="55" t="s">
        <v>391</v>
      </c>
      <c r="B774" s="56" t="s">
        <v>388</v>
      </c>
      <c r="C774" s="57" t="s">
        <v>1252</v>
      </c>
      <c r="D774" s="53">
        <v>5055800</v>
      </c>
      <c r="E774" s="53">
        <v>1954662.3999999999</v>
      </c>
      <c r="F774" s="53">
        <f t="shared" si="22"/>
        <v>3101137.6</v>
      </c>
      <c r="G774" s="54">
        <f t="shared" si="23"/>
        <v>0.38661782507219428</v>
      </c>
    </row>
    <row r="775" spans="1:7" ht="12.75" hidden="1" customHeight="1">
      <c r="A775" s="55" t="s">
        <v>415</v>
      </c>
      <c r="B775" s="56" t="s">
        <v>388</v>
      </c>
      <c r="C775" s="57" t="s">
        <v>1253</v>
      </c>
      <c r="D775" s="53">
        <v>5055800</v>
      </c>
      <c r="E775" s="53">
        <v>1954662.3999999999</v>
      </c>
      <c r="F775" s="53">
        <f t="shared" si="22"/>
        <v>3101137.6</v>
      </c>
      <c r="G775" s="54">
        <f t="shared" si="23"/>
        <v>0.38661782507219428</v>
      </c>
    </row>
    <row r="776" spans="1:7" ht="22.5" hidden="1" customHeight="1">
      <c r="A776" s="55" t="s">
        <v>417</v>
      </c>
      <c r="B776" s="56" t="s">
        <v>388</v>
      </c>
      <c r="C776" s="57" t="s">
        <v>1254</v>
      </c>
      <c r="D776" s="53">
        <v>5055800</v>
      </c>
      <c r="E776" s="53">
        <v>1954662.3999999999</v>
      </c>
      <c r="F776" s="53">
        <f t="shared" si="22"/>
        <v>3101137.6</v>
      </c>
      <c r="G776" s="54">
        <f t="shared" si="23"/>
        <v>0.38661782507219428</v>
      </c>
    </row>
    <row r="777" spans="1:7" ht="12.75" hidden="1" customHeight="1">
      <c r="A777" s="55" t="s">
        <v>649</v>
      </c>
      <c r="B777" s="56" t="s">
        <v>388</v>
      </c>
      <c r="C777" s="57" t="s">
        <v>1255</v>
      </c>
      <c r="D777" s="53">
        <v>100000</v>
      </c>
      <c r="E777" s="53">
        <v>0</v>
      </c>
      <c r="F777" s="53">
        <f t="shared" ref="F777:F840" si="24">D777-E777</f>
        <v>100000</v>
      </c>
      <c r="G777" s="54">
        <f t="shared" ref="G777:G840" si="25">E777/D777</f>
        <v>0</v>
      </c>
    </row>
    <row r="778" spans="1:7" ht="12.75" hidden="1" customHeight="1">
      <c r="A778" s="55" t="s">
        <v>1121</v>
      </c>
      <c r="B778" s="56" t="s">
        <v>388</v>
      </c>
      <c r="C778" s="57" t="s">
        <v>1256</v>
      </c>
      <c r="D778" s="53">
        <v>100000</v>
      </c>
      <c r="E778" s="53">
        <v>0</v>
      </c>
      <c r="F778" s="53">
        <f t="shared" si="24"/>
        <v>100000</v>
      </c>
      <c r="G778" s="54">
        <f t="shared" si="25"/>
        <v>0</v>
      </c>
    </row>
    <row r="779" spans="1:7" ht="12.75" hidden="1" customHeight="1">
      <c r="A779" s="55" t="s">
        <v>391</v>
      </c>
      <c r="B779" s="56" t="s">
        <v>388</v>
      </c>
      <c r="C779" s="57" t="s">
        <v>1257</v>
      </c>
      <c r="D779" s="53">
        <v>100000</v>
      </c>
      <c r="E779" s="53">
        <v>0</v>
      </c>
      <c r="F779" s="53">
        <f t="shared" si="24"/>
        <v>100000</v>
      </c>
      <c r="G779" s="54">
        <f t="shared" si="25"/>
        <v>0</v>
      </c>
    </row>
    <row r="780" spans="1:7" ht="12.75" hidden="1" customHeight="1">
      <c r="A780" s="55" t="s">
        <v>415</v>
      </c>
      <c r="B780" s="56" t="s">
        <v>388</v>
      </c>
      <c r="C780" s="57" t="s">
        <v>1258</v>
      </c>
      <c r="D780" s="53">
        <v>100000</v>
      </c>
      <c r="E780" s="53">
        <v>0</v>
      </c>
      <c r="F780" s="53">
        <f t="shared" si="24"/>
        <v>100000</v>
      </c>
      <c r="G780" s="54">
        <f t="shared" si="25"/>
        <v>0</v>
      </c>
    </row>
    <row r="781" spans="1:7" ht="22.5" hidden="1" customHeight="1">
      <c r="A781" s="55" t="s">
        <v>417</v>
      </c>
      <c r="B781" s="56" t="s">
        <v>388</v>
      </c>
      <c r="C781" s="57" t="s">
        <v>1259</v>
      </c>
      <c r="D781" s="53">
        <v>100000</v>
      </c>
      <c r="E781" s="53">
        <v>0</v>
      </c>
      <c r="F781" s="53">
        <f t="shared" si="24"/>
        <v>100000</v>
      </c>
      <c r="G781" s="54">
        <f t="shared" si="25"/>
        <v>0</v>
      </c>
    </row>
    <row r="782" spans="1:7" ht="12.75" hidden="1" customHeight="1">
      <c r="A782" s="55" t="s">
        <v>1260</v>
      </c>
      <c r="B782" s="56" t="s">
        <v>388</v>
      </c>
      <c r="C782" s="57" t="s">
        <v>1261</v>
      </c>
      <c r="D782" s="53">
        <v>30255800</v>
      </c>
      <c r="E782" s="53">
        <v>5482417.8499999996</v>
      </c>
      <c r="F782" s="53">
        <f t="shared" si="24"/>
        <v>24773382.149999999</v>
      </c>
      <c r="G782" s="54">
        <f t="shared" si="25"/>
        <v>0.18120221081577745</v>
      </c>
    </row>
    <row r="783" spans="1:7" ht="45" hidden="1" customHeight="1">
      <c r="A783" s="55" t="s">
        <v>441</v>
      </c>
      <c r="B783" s="56" t="s">
        <v>388</v>
      </c>
      <c r="C783" s="57" t="s">
        <v>1262</v>
      </c>
      <c r="D783" s="53">
        <v>6985255</v>
      </c>
      <c r="E783" s="53">
        <v>725662.37</v>
      </c>
      <c r="F783" s="53">
        <f t="shared" si="24"/>
        <v>6259592.6299999999</v>
      </c>
      <c r="G783" s="54">
        <f t="shared" si="25"/>
        <v>0.1038848789342694</v>
      </c>
    </row>
    <row r="784" spans="1:7" ht="22.5" hidden="1" customHeight="1">
      <c r="A784" s="55" t="s">
        <v>443</v>
      </c>
      <c r="B784" s="56" t="s">
        <v>388</v>
      </c>
      <c r="C784" s="57" t="s">
        <v>1263</v>
      </c>
      <c r="D784" s="53">
        <v>6985255</v>
      </c>
      <c r="E784" s="53">
        <v>725662.37</v>
      </c>
      <c r="F784" s="53">
        <f t="shared" si="24"/>
        <v>6259592.6299999999</v>
      </c>
      <c r="G784" s="54">
        <f t="shared" si="25"/>
        <v>0.1038848789342694</v>
      </c>
    </row>
    <row r="785" spans="1:7" ht="22.5" hidden="1" customHeight="1">
      <c r="A785" s="55" t="s">
        <v>445</v>
      </c>
      <c r="B785" s="56" t="s">
        <v>388</v>
      </c>
      <c r="C785" s="57" t="s">
        <v>1264</v>
      </c>
      <c r="D785" s="53">
        <v>6916255</v>
      </c>
      <c r="E785" s="53">
        <v>724662.37</v>
      </c>
      <c r="F785" s="53">
        <f t="shared" si="24"/>
        <v>6191592.6299999999</v>
      </c>
      <c r="G785" s="54">
        <f t="shared" si="25"/>
        <v>0.10477669923968969</v>
      </c>
    </row>
    <row r="786" spans="1:7" ht="12.75" hidden="1" customHeight="1">
      <c r="A786" s="55" t="s">
        <v>391</v>
      </c>
      <c r="B786" s="56" t="s">
        <v>388</v>
      </c>
      <c r="C786" s="57" t="s">
        <v>1265</v>
      </c>
      <c r="D786" s="53">
        <v>6916255</v>
      </c>
      <c r="E786" s="53">
        <v>724662.37</v>
      </c>
      <c r="F786" s="53">
        <f t="shared" si="24"/>
        <v>6191592.6299999999</v>
      </c>
      <c r="G786" s="54">
        <f t="shared" si="25"/>
        <v>0.10477669923968969</v>
      </c>
    </row>
    <row r="787" spans="1:7" ht="12.75" hidden="1" customHeight="1">
      <c r="A787" s="55" t="s">
        <v>393</v>
      </c>
      <c r="B787" s="56" t="s">
        <v>388</v>
      </c>
      <c r="C787" s="57" t="s">
        <v>1266</v>
      </c>
      <c r="D787" s="53">
        <v>6916255</v>
      </c>
      <c r="E787" s="53">
        <v>724662.37</v>
      </c>
      <c r="F787" s="53">
        <f t="shared" si="24"/>
        <v>6191592.6299999999</v>
      </c>
      <c r="G787" s="54">
        <f t="shared" si="25"/>
        <v>0.10477669923968969</v>
      </c>
    </row>
    <row r="788" spans="1:7" ht="12.75" hidden="1" customHeight="1">
      <c r="A788" s="55" t="s">
        <v>395</v>
      </c>
      <c r="B788" s="56" t="s">
        <v>388</v>
      </c>
      <c r="C788" s="57" t="s">
        <v>1267</v>
      </c>
      <c r="D788" s="53">
        <v>5312024</v>
      </c>
      <c r="E788" s="53">
        <v>562957.65</v>
      </c>
      <c r="F788" s="53">
        <f t="shared" si="24"/>
        <v>4749066.3499999996</v>
      </c>
      <c r="G788" s="54">
        <f t="shared" si="25"/>
        <v>0.1059779944518323</v>
      </c>
    </row>
    <row r="789" spans="1:7" ht="12.75" hidden="1" customHeight="1">
      <c r="A789" s="55" t="s">
        <v>399</v>
      </c>
      <c r="B789" s="56" t="s">
        <v>388</v>
      </c>
      <c r="C789" s="57" t="s">
        <v>1268</v>
      </c>
      <c r="D789" s="53">
        <v>1604231</v>
      </c>
      <c r="E789" s="53">
        <v>161704.72</v>
      </c>
      <c r="F789" s="53">
        <f t="shared" si="24"/>
        <v>1442526.28</v>
      </c>
      <c r="G789" s="54">
        <f t="shared" si="25"/>
        <v>0.100798899909053</v>
      </c>
    </row>
    <row r="790" spans="1:7" ht="22.5" hidden="1" customHeight="1">
      <c r="A790" s="55" t="s">
        <v>451</v>
      </c>
      <c r="B790" s="56" t="s">
        <v>388</v>
      </c>
      <c r="C790" s="57" t="s">
        <v>1269</v>
      </c>
      <c r="D790" s="53">
        <v>69000</v>
      </c>
      <c r="E790" s="53">
        <v>1000</v>
      </c>
      <c r="F790" s="53">
        <f t="shared" si="24"/>
        <v>68000</v>
      </c>
      <c r="G790" s="54">
        <f t="shared" si="25"/>
        <v>1.4492753623188406E-2</v>
      </c>
    </row>
    <row r="791" spans="1:7" ht="12.75" hidden="1" customHeight="1">
      <c r="A791" s="55" t="s">
        <v>391</v>
      </c>
      <c r="B791" s="56" t="s">
        <v>388</v>
      </c>
      <c r="C791" s="57" t="s">
        <v>1270</v>
      </c>
      <c r="D791" s="53">
        <v>69000</v>
      </c>
      <c r="E791" s="53">
        <v>1000</v>
      </c>
      <c r="F791" s="53">
        <f t="shared" si="24"/>
        <v>68000</v>
      </c>
      <c r="G791" s="54">
        <f t="shared" si="25"/>
        <v>1.4492753623188406E-2</v>
      </c>
    </row>
    <row r="792" spans="1:7" ht="12.75" hidden="1" customHeight="1">
      <c r="A792" s="55" t="s">
        <v>393</v>
      </c>
      <c r="B792" s="56" t="s">
        <v>388</v>
      </c>
      <c r="C792" s="57" t="s">
        <v>1271</v>
      </c>
      <c r="D792" s="53">
        <v>69000</v>
      </c>
      <c r="E792" s="53">
        <v>1000</v>
      </c>
      <c r="F792" s="53">
        <f t="shared" si="24"/>
        <v>68000</v>
      </c>
      <c r="G792" s="54">
        <f t="shared" si="25"/>
        <v>1.4492753623188406E-2</v>
      </c>
    </row>
    <row r="793" spans="1:7" ht="12.75" hidden="1" customHeight="1">
      <c r="A793" s="55" t="s">
        <v>397</v>
      </c>
      <c r="B793" s="56" t="s">
        <v>388</v>
      </c>
      <c r="C793" s="57" t="s">
        <v>1272</v>
      </c>
      <c r="D793" s="53">
        <v>69000</v>
      </c>
      <c r="E793" s="53">
        <v>1000</v>
      </c>
      <c r="F793" s="53">
        <f t="shared" si="24"/>
        <v>68000</v>
      </c>
      <c r="G793" s="54">
        <f t="shared" si="25"/>
        <v>1.4492753623188406E-2</v>
      </c>
    </row>
    <row r="794" spans="1:7" ht="22.5" hidden="1" customHeight="1">
      <c r="A794" s="55" t="s">
        <v>458</v>
      </c>
      <c r="B794" s="56" t="s">
        <v>388</v>
      </c>
      <c r="C794" s="57" t="s">
        <v>1273</v>
      </c>
      <c r="D794" s="53">
        <v>1255029</v>
      </c>
      <c r="E794" s="53">
        <v>204713.56</v>
      </c>
      <c r="F794" s="53">
        <f t="shared" si="24"/>
        <v>1050315.44</v>
      </c>
      <c r="G794" s="54">
        <f t="shared" si="25"/>
        <v>0.16311460531987707</v>
      </c>
    </row>
    <row r="795" spans="1:7" ht="22.5" hidden="1" customHeight="1">
      <c r="A795" s="55" t="s">
        <v>460</v>
      </c>
      <c r="B795" s="56" t="s">
        <v>388</v>
      </c>
      <c r="C795" s="57" t="s">
        <v>1274</v>
      </c>
      <c r="D795" s="53">
        <v>1255029</v>
      </c>
      <c r="E795" s="53">
        <v>204713.56</v>
      </c>
      <c r="F795" s="53">
        <f t="shared" si="24"/>
        <v>1050315.44</v>
      </c>
      <c r="G795" s="54">
        <f t="shared" si="25"/>
        <v>0.16311460531987707</v>
      </c>
    </row>
    <row r="796" spans="1:7" ht="22.5" hidden="1" customHeight="1">
      <c r="A796" s="55" t="s">
        <v>488</v>
      </c>
      <c r="B796" s="56" t="s">
        <v>388</v>
      </c>
      <c r="C796" s="57" t="s">
        <v>1275</v>
      </c>
      <c r="D796" s="53">
        <v>157423</v>
      </c>
      <c r="E796" s="53">
        <v>11150.54</v>
      </c>
      <c r="F796" s="53">
        <f t="shared" si="24"/>
        <v>146272.46</v>
      </c>
      <c r="G796" s="54">
        <f t="shared" si="25"/>
        <v>7.0831708200199461E-2</v>
      </c>
    </row>
    <row r="797" spans="1:7" ht="12.75" hidden="1" customHeight="1">
      <c r="A797" s="55" t="s">
        <v>391</v>
      </c>
      <c r="B797" s="56" t="s">
        <v>388</v>
      </c>
      <c r="C797" s="57" t="s">
        <v>1276</v>
      </c>
      <c r="D797" s="53">
        <v>157423</v>
      </c>
      <c r="E797" s="53">
        <v>11150.54</v>
      </c>
      <c r="F797" s="53">
        <f t="shared" si="24"/>
        <v>146272.46</v>
      </c>
      <c r="G797" s="54">
        <f t="shared" si="25"/>
        <v>7.0831708200199461E-2</v>
      </c>
    </row>
    <row r="798" spans="1:7" ht="12.75" hidden="1" customHeight="1">
      <c r="A798" s="55" t="s">
        <v>401</v>
      </c>
      <c r="B798" s="56" t="s">
        <v>388</v>
      </c>
      <c r="C798" s="57" t="s">
        <v>1277</v>
      </c>
      <c r="D798" s="53">
        <v>157423</v>
      </c>
      <c r="E798" s="53">
        <v>11150.54</v>
      </c>
      <c r="F798" s="53">
        <f t="shared" si="24"/>
        <v>146272.46</v>
      </c>
      <c r="G798" s="54">
        <f t="shared" si="25"/>
        <v>7.0831708200199461E-2</v>
      </c>
    </row>
    <row r="799" spans="1:7" ht="12.75" hidden="1" customHeight="1">
      <c r="A799" s="55" t="s">
        <v>403</v>
      </c>
      <c r="B799" s="56" t="s">
        <v>388</v>
      </c>
      <c r="C799" s="57" t="s">
        <v>1278</v>
      </c>
      <c r="D799" s="53">
        <v>157423</v>
      </c>
      <c r="E799" s="53">
        <v>11150.54</v>
      </c>
      <c r="F799" s="53">
        <f t="shared" si="24"/>
        <v>146272.46</v>
      </c>
      <c r="G799" s="54">
        <f t="shared" si="25"/>
        <v>7.0831708200199461E-2</v>
      </c>
    </row>
    <row r="800" spans="1:7" ht="22.5" hidden="1" customHeight="1">
      <c r="A800" s="55" t="s">
        <v>462</v>
      </c>
      <c r="B800" s="56" t="s">
        <v>388</v>
      </c>
      <c r="C800" s="57" t="s">
        <v>1279</v>
      </c>
      <c r="D800" s="53">
        <v>1097606</v>
      </c>
      <c r="E800" s="53">
        <v>193563.02</v>
      </c>
      <c r="F800" s="53">
        <f t="shared" si="24"/>
        <v>904042.98</v>
      </c>
      <c r="G800" s="54">
        <f t="shared" si="25"/>
        <v>0.17635018394578747</v>
      </c>
    </row>
    <row r="801" spans="1:7" ht="12.75" hidden="1" customHeight="1">
      <c r="A801" s="55" t="s">
        <v>391</v>
      </c>
      <c r="B801" s="56" t="s">
        <v>388</v>
      </c>
      <c r="C801" s="57" t="s">
        <v>1280</v>
      </c>
      <c r="D801" s="53">
        <v>1023096</v>
      </c>
      <c r="E801" s="53">
        <v>187963.02</v>
      </c>
      <c r="F801" s="53">
        <f t="shared" si="24"/>
        <v>835132.98</v>
      </c>
      <c r="G801" s="54">
        <f t="shared" si="25"/>
        <v>0.18371982687841609</v>
      </c>
    </row>
    <row r="802" spans="1:7" ht="12.75" hidden="1" customHeight="1">
      <c r="A802" s="55" t="s">
        <v>401</v>
      </c>
      <c r="B802" s="56" t="s">
        <v>388</v>
      </c>
      <c r="C802" s="57" t="s">
        <v>1281</v>
      </c>
      <c r="D802" s="53">
        <v>922878</v>
      </c>
      <c r="E802" s="53">
        <v>187745.49</v>
      </c>
      <c r="F802" s="53">
        <f t="shared" si="24"/>
        <v>735132.51</v>
      </c>
      <c r="G802" s="54">
        <f t="shared" si="25"/>
        <v>0.20343478769674864</v>
      </c>
    </row>
    <row r="803" spans="1:7" ht="12.75" hidden="1" customHeight="1">
      <c r="A803" s="55" t="s">
        <v>403</v>
      </c>
      <c r="B803" s="56" t="s">
        <v>388</v>
      </c>
      <c r="C803" s="57" t="s">
        <v>1282</v>
      </c>
      <c r="D803" s="53">
        <v>1900</v>
      </c>
      <c r="E803" s="53">
        <v>869.77</v>
      </c>
      <c r="F803" s="53">
        <f t="shared" si="24"/>
        <v>1030.23</v>
      </c>
      <c r="G803" s="54">
        <f t="shared" si="25"/>
        <v>0.45777368421052633</v>
      </c>
    </row>
    <row r="804" spans="1:7" ht="12.75" hidden="1" customHeight="1">
      <c r="A804" s="55" t="s">
        <v>405</v>
      </c>
      <c r="B804" s="56" t="s">
        <v>388</v>
      </c>
      <c r="C804" s="57" t="s">
        <v>1283</v>
      </c>
      <c r="D804" s="53">
        <v>86900</v>
      </c>
      <c r="E804" s="53">
        <v>3545.6</v>
      </c>
      <c r="F804" s="53">
        <f t="shared" si="24"/>
        <v>83354.399999999994</v>
      </c>
      <c r="G804" s="54">
        <f t="shared" si="25"/>
        <v>4.0800920598388954E-2</v>
      </c>
    </row>
    <row r="805" spans="1:7" ht="12.75" hidden="1" customHeight="1">
      <c r="A805" s="55" t="s">
        <v>407</v>
      </c>
      <c r="B805" s="56" t="s">
        <v>388</v>
      </c>
      <c r="C805" s="57" t="s">
        <v>1284</v>
      </c>
      <c r="D805" s="53">
        <v>272337</v>
      </c>
      <c r="E805" s="53">
        <v>82121.039999999994</v>
      </c>
      <c r="F805" s="53">
        <f t="shared" si="24"/>
        <v>190215.96000000002</v>
      </c>
      <c r="G805" s="54">
        <f t="shared" si="25"/>
        <v>0.30154198658279996</v>
      </c>
    </row>
    <row r="806" spans="1:7" ht="12.75" hidden="1" customHeight="1">
      <c r="A806" s="55" t="s">
        <v>411</v>
      </c>
      <c r="B806" s="56" t="s">
        <v>388</v>
      </c>
      <c r="C806" s="57" t="s">
        <v>1285</v>
      </c>
      <c r="D806" s="53">
        <v>127245</v>
      </c>
      <c r="E806" s="53">
        <v>47326.68</v>
      </c>
      <c r="F806" s="53">
        <f t="shared" si="24"/>
        <v>79918.320000000007</v>
      </c>
      <c r="G806" s="54">
        <f t="shared" si="25"/>
        <v>0.37193351408699754</v>
      </c>
    </row>
    <row r="807" spans="1:7" ht="12.75" hidden="1" customHeight="1">
      <c r="A807" s="55" t="s">
        <v>413</v>
      </c>
      <c r="B807" s="56" t="s">
        <v>388</v>
      </c>
      <c r="C807" s="57" t="s">
        <v>1286</v>
      </c>
      <c r="D807" s="53">
        <v>434496</v>
      </c>
      <c r="E807" s="53">
        <v>53882.400000000001</v>
      </c>
      <c r="F807" s="53">
        <f t="shared" si="24"/>
        <v>380613.6</v>
      </c>
      <c r="G807" s="54">
        <f t="shared" si="25"/>
        <v>0.12401126822801591</v>
      </c>
    </row>
    <row r="808" spans="1:7" ht="12.75" hidden="1" customHeight="1">
      <c r="A808" s="55" t="s">
        <v>431</v>
      </c>
      <c r="B808" s="56" t="s">
        <v>388</v>
      </c>
      <c r="C808" s="57" t="s">
        <v>1287</v>
      </c>
      <c r="D808" s="53">
        <v>100218</v>
      </c>
      <c r="E808" s="53">
        <v>217.53</v>
      </c>
      <c r="F808" s="53">
        <f t="shared" si="24"/>
        <v>100000.47</v>
      </c>
      <c r="G808" s="54">
        <f t="shared" si="25"/>
        <v>2.1705681614081302E-3</v>
      </c>
    </row>
    <row r="809" spans="1:7" ht="12.75" hidden="1" customHeight="1">
      <c r="A809" s="55" t="s">
        <v>433</v>
      </c>
      <c r="B809" s="56" t="s">
        <v>388</v>
      </c>
      <c r="C809" s="57" t="s">
        <v>1288</v>
      </c>
      <c r="D809" s="53">
        <v>74510</v>
      </c>
      <c r="E809" s="53">
        <v>5600</v>
      </c>
      <c r="F809" s="53">
        <f t="shared" si="24"/>
        <v>68910</v>
      </c>
      <c r="G809" s="54">
        <f t="shared" si="25"/>
        <v>7.5157696953429068E-2</v>
      </c>
    </row>
    <row r="810" spans="1:7" ht="12.75" hidden="1" customHeight="1">
      <c r="A810" s="55" t="s">
        <v>437</v>
      </c>
      <c r="B810" s="56" t="s">
        <v>388</v>
      </c>
      <c r="C810" s="57" t="s">
        <v>1289</v>
      </c>
      <c r="D810" s="53">
        <v>74510</v>
      </c>
      <c r="E810" s="53">
        <v>5600</v>
      </c>
      <c r="F810" s="53">
        <f t="shared" si="24"/>
        <v>68910</v>
      </c>
      <c r="G810" s="54">
        <f t="shared" si="25"/>
        <v>7.5157696953429068E-2</v>
      </c>
    </row>
    <row r="811" spans="1:7" ht="22.5" hidden="1" customHeight="1">
      <c r="A811" s="55" t="s">
        <v>647</v>
      </c>
      <c r="B811" s="56" t="s">
        <v>388</v>
      </c>
      <c r="C811" s="57" t="s">
        <v>1290</v>
      </c>
      <c r="D811" s="53">
        <v>22000400</v>
      </c>
      <c r="E811" s="53">
        <v>4538707.92</v>
      </c>
      <c r="F811" s="53">
        <f t="shared" si="24"/>
        <v>17461692.079999998</v>
      </c>
      <c r="G811" s="54">
        <f t="shared" si="25"/>
        <v>0.20630115452446318</v>
      </c>
    </row>
    <row r="812" spans="1:7" ht="12.75" hidden="1" customHeight="1">
      <c r="A812" s="55" t="s">
        <v>916</v>
      </c>
      <c r="B812" s="56" t="s">
        <v>388</v>
      </c>
      <c r="C812" s="57" t="s">
        <v>1291</v>
      </c>
      <c r="D812" s="53">
        <v>22000400</v>
      </c>
      <c r="E812" s="53">
        <v>4538707.92</v>
      </c>
      <c r="F812" s="53">
        <f t="shared" si="24"/>
        <v>17461692.079999998</v>
      </c>
      <c r="G812" s="54">
        <f t="shared" si="25"/>
        <v>0.20630115452446318</v>
      </c>
    </row>
    <row r="813" spans="1:7" ht="45" hidden="1" customHeight="1">
      <c r="A813" s="55" t="s">
        <v>1107</v>
      </c>
      <c r="B813" s="56" t="s">
        <v>388</v>
      </c>
      <c r="C813" s="57" t="s">
        <v>1292</v>
      </c>
      <c r="D813" s="53">
        <v>22000400</v>
      </c>
      <c r="E813" s="53">
        <v>4538707.92</v>
      </c>
      <c r="F813" s="53">
        <f t="shared" si="24"/>
        <v>17461692.079999998</v>
      </c>
      <c r="G813" s="54">
        <f t="shared" si="25"/>
        <v>0.20630115452446318</v>
      </c>
    </row>
    <row r="814" spans="1:7" ht="12.75" hidden="1" customHeight="1">
      <c r="A814" s="55" t="s">
        <v>391</v>
      </c>
      <c r="B814" s="56" t="s">
        <v>388</v>
      </c>
      <c r="C814" s="57" t="s">
        <v>1293</v>
      </c>
      <c r="D814" s="53">
        <v>22000400</v>
      </c>
      <c r="E814" s="53">
        <v>4538707.92</v>
      </c>
      <c r="F814" s="53">
        <f t="shared" si="24"/>
        <v>17461692.079999998</v>
      </c>
      <c r="G814" s="54">
        <f t="shared" si="25"/>
        <v>0.20630115452446318</v>
      </c>
    </row>
    <row r="815" spans="1:7" ht="12.75" hidden="1" customHeight="1">
      <c r="A815" s="55" t="s">
        <v>415</v>
      </c>
      <c r="B815" s="56" t="s">
        <v>388</v>
      </c>
      <c r="C815" s="57" t="s">
        <v>1294</v>
      </c>
      <c r="D815" s="53">
        <v>22000400</v>
      </c>
      <c r="E815" s="53">
        <v>4538707.92</v>
      </c>
      <c r="F815" s="53">
        <f t="shared" si="24"/>
        <v>17461692.079999998</v>
      </c>
      <c r="G815" s="54">
        <f t="shared" si="25"/>
        <v>0.20630115452446318</v>
      </c>
    </row>
    <row r="816" spans="1:7" ht="22.5" hidden="1" customHeight="1">
      <c r="A816" s="55" t="s">
        <v>417</v>
      </c>
      <c r="B816" s="56" t="s">
        <v>388</v>
      </c>
      <c r="C816" s="57" t="s">
        <v>1295</v>
      </c>
      <c r="D816" s="53">
        <v>22000400</v>
      </c>
      <c r="E816" s="53">
        <v>4538707.92</v>
      </c>
      <c r="F816" s="53">
        <f t="shared" si="24"/>
        <v>17461692.079999998</v>
      </c>
      <c r="G816" s="54">
        <f t="shared" si="25"/>
        <v>0.20630115452446318</v>
      </c>
    </row>
    <row r="817" spans="1:7" ht="12.75" hidden="1" customHeight="1">
      <c r="A817" s="55" t="s">
        <v>519</v>
      </c>
      <c r="B817" s="56" t="s">
        <v>388</v>
      </c>
      <c r="C817" s="57" t="s">
        <v>1296</v>
      </c>
      <c r="D817" s="53">
        <v>15116</v>
      </c>
      <c r="E817" s="53">
        <v>13334</v>
      </c>
      <c r="F817" s="53">
        <f t="shared" si="24"/>
        <v>1782</v>
      </c>
      <c r="G817" s="54">
        <f t="shared" si="25"/>
        <v>0.88211166975390309</v>
      </c>
    </row>
    <row r="818" spans="1:7" ht="12.75" hidden="1" customHeight="1">
      <c r="A818" s="55" t="s">
        <v>521</v>
      </c>
      <c r="B818" s="56" t="s">
        <v>388</v>
      </c>
      <c r="C818" s="57" t="s">
        <v>1297</v>
      </c>
      <c r="D818" s="53">
        <v>15116</v>
      </c>
      <c r="E818" s="53">
        <v>13334</v>
      </c>
      <c r="F818" s="53">
        <f t="shared" si="24"/>
        <v>1782</v>
      </c>
      <c r="G818" s="54">
        <f t="shared" si="25"/>
        <v>0.88211166975390309</v>
      </c>
    </row>
    <row r="819" spans="1:7" ht="12.75" hidden="1" customHeight="1">
      <c r="A819" s="55" t="s">
        <v>527</v>
      </c>
      <c r="B819" s="56" t="s">
        <v>388</v>
      </c>
      <c r="C819" s="57" t="s">
        <v>1298</v>
      </c>
      <c r="D819" s="53">
        <v>15116</v>
      </c>
      <c r="E819" s="53">
        <v>13334</v>
      </c>
      <c r="F819" s="53">
        <f t="shared" si="24"/>
        <v>1782</v>
      </c>
      <c r="G819" s="54">
        <f t="shared" si="25"/>
        <v>0.88211166975390309</v>
      </c>
    </row>
    <row r="820" spans="1:7" ht="12.75" hidden="1" customHeight="1">
      <c r="A820" s="55" t="s">
        <v>391</v>
      </c>
      <c r="B820" s="56" t="s">
        <v>388</v>
      </c>
      <c r="C820" s="57" t="s">
        <v>1299</v>
      </c>
      <c r="D820" s="53">
        <v>15116</v>
      </c>
      <c r="E820" s="53">
        <v>13334</v>
      </c>
      <c r="F820" s="53">
        <f t="shared" si="24"/>
        <v>1782</v>
      </c>
      <c r="G820" s="54">
        <f t="shared" si="25"/>
        <v>0.88211166975390309</v>
      </c>
    </row>
    <row r="821" spans="1:7" ht="12.75" hidden="1" customHeight="1">
      <c r="A821" s="55" t="s">
        <v>431</v>
      </c>
      <c r="B821" s="56" t="s">
        <v>388</v>
      </c>
      <c r="C821" s="57" t="s">
        <v>1300</v>
      </c>
      <c r="D821" s="53">
        <v>15116</v>
      </c>
      <c r="E821" s="53">
        <v>13334</v>
      </c>
      <c r="F821" s="53">
        <f t="shared" si="24"/>
        <v>1782</v>
      </c>
      <c r="G821" s="54">
        <f t="shared" si="25"/>
        <v>0.88211166975390309</v>
      </c>
    </row>
    <row r="822" spans="1:7" ht="15.75" customHeight="1">
      <c r="A822" s="68" t="s">
        <v>1301</v>
      </c>
      <c r="B822" s="69" t="s">
        <v>388</v>
      </c>
      <c r="C822" s="70" t="s">
        <v>1302</v>
      </c>
      <c r="D822" s="63">
        <v>69705630</v>
      </c>
      <c r="E822" s="63">
        <v>11998220.279999999</v>
      </c>
      <c r="F822" s="63">
        <f t="shared" si="24"/>
        <v>57707409.719999999</v>
      </c>
      <c r="G822" s="64">
        <f t="shared" si="25"/>
        <v>0.1721269900293563</v>
      </c>
    </row>
    <row r="823" spans="1:7" ht="12.75" hidden="1" customHeight="1">
      <c r="A823" s="55" t="s">
        <v>391</v>
      </c>
      <c r="B823" s="56" t="s">
        <v>388</v>
      </c>
      <c r="C823" s="57" t="s">
        <v>1303</v>
      </c>
      <c r="D823" s="53">
        <v>49278330</v>
      </c>
      <c r="E823" s="53">
        <v>5261600.28</v>
      </c>
      <c r="F823" s="53">
        <f t="shared" si="24"/>
        <v>44016729.719999999</v>
      </c>
      <c r="G823" s="54">
        <f t="shared" si="25"/>
        <v>0.10677310452687824</v>
      </c>
    </row>
    <row r="824" spans="1:7" ht="12.75" hidden="1" customHeight="1">
      <c r="A824" s="55" t="s">
        <v>393</v>
      </c>
      <c r="B824" s="56" t="s">
        <v>388</v>
      </c>
      <c r="C824" s="57" t="s">
        <v>1304</v>
      </c>
      <c r="D824" s="53">
        <v>73600</v>
      </c>
      <c r="E824" s="53">
        <v>0</v>
      </c>
      <c r="F824" s="53">
        <f t="shared" si="24"/>
        <v>73600</v>
      </c>
      <c r="G824" s="54">
        <f t="shared" si="25"/>
        <v>0</v>
      </c>
    </row>
    <row r="825" spans="1:7" ht="12.75" hidden="1" customHeight="1">
      <c r="A825" s="55" t="s">
        <v>395</v>
      </c>
      <c r="B825" s="56" t="s">
        <v>388</v>
      </c>
      <c r="C825" s="57" t="s">
        <v>1305</v>
      </c>
      <c r="D825" s="53">
        <v>56500</v>
      </c>
      <c r="E825" s="53">
        <v>0</v>
      </c>
      <c r="F825" s="53">
        <f t="shared" si="24"/>
        <v>56500</v>
      </c>
      <c r="G825" s="54">
        <f t="shared" si="25"/>
        <v>0</v>
      </c>
    </row>
    <row r="826" spans="1:7" ht="12.75" hidden="1" customHeight="1">
      <c r="A826" s="55" t="s">
        <v>399</v>
      </c>
      <c r="B826" s="56" t="s">
        <v>388</v>
      </c>
      <c r="C826" s="57" t="s">
        <v>1306</v>
      </c>
      <c r="D826" s="53">
        <v>17100</v>
      </c>
      <c r="E826" s="53">
        <v>0</v>
      </c>
      <c r="F826" s="53">
        <f t="shared" si="24"/>
        <v>17100</v>
      </c>
      <c r="G826" s="54">
        <f t="shared" si="25"/>
        <v>0</v>
      </c>
    </row>
    <row r="827" spans="1:7" ht="12.75" hidden="1" customHeight="1">
      <c r="A827" s="55" t="s">
        <v>401</v>
      </c>
      <c r="B827" s="56" t="s">
        <v>388</v>
      </c>
      <c r="C827" s="57" t="s">
        <v>1307</v>
      </c>
      <c r="D827" s="53">
        <v>1815505</v>
      </c>
      <c r="E827" s="53">
        <v>19994.400000000001</v>
      </c>
      <c r="F827" s="53">
        <f t="shared" si="24"/>
        <v>1795510.6</v>
      </c>
      <c r="G827" s="54">
        <f t="shared" si="25"/>
        <v>1.1013134086659085E-2</v>
      </c>
    </row>
    <row r="828" spans="1:7" ht="12.75" hidden="1" customHeight="1">
      <c r="A828" s="55" t="s">
        <v>413</v>
      </c>
      <c r="B828" s="56" t="s">
        <v>388</v>
      </c>
      <c r="C828" s="57" t="s">
        <v>1308</v>
      </c>
      <c r="D828" s="53">
        <v>1815505</v>
      </c>
      <c r="E828" s="53">
        <v>19994.400000000001</v>
      </c>
      <c r="F828" s="53">
        <f t="shared" si="24"/>
        <v>1795510.6</v>
      </c>
      <c r="G828" s="54">
        <f t="shared" si="25"/>
        <v>1.1013134086659085E-2</v>
      </c>
    </row>
    <row r="829" spans="1:7" ht="12.75" hidden="1" customHeight="1">
      <c r="A829" s="55" t="s">
        <v>415</v>
      </c>
      <c r="B829" s="56" t="s">
        <v>388</v>
      </c>
      <c r="C829" s="57" t="s">
        <v>1309</v>
      </c>
      <c r="D829" s="53">
        <v>20436400</v>
      </c>
      <c r="E829" s="53">
        <v>1341020.06</v>
      </c>
      <c r="F829" s="53">
        <f t="shared" si="24"/>
        <v>19095379.940000001</v>
      </c>
      <c r="G829" s="54">
        <f t="shared" si="25"/>
        <v>6.5619192225636613E-2</v>
      </c>
    </row>
    <row r="830" spans="1:7" ht="22.5" hidden="1" customHeight="1">
      <c r="A830" s="55" t="s">
        <v>417</v>
      </c>
      <c r="B830" s="56" t="s">
        <v>388</v>
      </c>
      <c r="C830" s="57" t="s">
        <v>1310</v>
      </c>
      <c r="D830" s="53">
        <v>20436400</v>
      </c>
      <c r="E830" s="53">
        <v>1341020.06</v>
      </c>
      <c r="F830" s="53">
        <f t="shared" si="24"/>
        <v>19095379.940000001</v>
      </c>
      <c r="G830" s="54">
        <f t="shared" si="25"/>
        <v>6.5619192225636613E-2</v>
      </c>
    </row>
    <row r="831" spans="1:7" ht="12.75" hidden="1" customHeight="1">
      <c r="A831" s="55" t="s">
        <v>425</v>
      </c>
      <c r="B831" s="56" t="s">
        <v>388</v>
      </c>
      <c r="C831" s="57" t="s">
        <v>1311</v>
      </c>
      <c r="D831" s="53">
        <v>26952825</v>
      </c>
      <c r="E831" s="53">
        <v>3900585.82</v>
      </c>
      <c r="F831" s="53">
        <f t="shared" si="24"/>
        <v>23052239.18</v>
      </c>
      <c r="G831" s="54">
        <f t="shared" si="25"/>
        <v>0.14471899773029356</v>
      </c>
    </row>
    <row r="832" spans="1:7" ht="12.75" hidden="1" customHeight="1">
      <c r="A832" s="55" t="s">
        <v>427</v>
      </c>
      <c r="B832" s="56" t="s">
        <v>388</v>
      </c>
      <c r="C832" s="57" t="s">
        <v>1312</v>
      </c>
      <c r="D832" s="53">
        <v>17540900</v>
      </c>
      <c r="E832" s="53">
        <v>2291886.54</v>
      </c>
      <c r="F832" s="53">
        <f t="shared" si="24"/>
        <v>15249013.460000001</v>
      </c>
      <c r="G832" s="54">
        <f t="shared" si="25"/>
        <v>0.13065957505031098</v>
      </c>
    </row>
    <row r="833" spans="1:7" ht="22.5" hidden="1" customHeight="1">
      <c r="A833" s="55" t="s">
        <v>429</v>
      </c>
      <c r="B833" s="56" t="s">
        <v>388</v>
      </c>
      <c r="C833" s="57" t="s">
        <v>1313</v>
      </c>
      <c r="D833" s="53">
        <v>9411925</v>
      </c>
      <c r="E833" s="53">
        <v>1608699.28</v>
      </c>
      <c r="F833" s="53">
        <f t="shared" si="24"/>
        <v>7803225.7199999997</v>
      </c>
      <c r="G833" s="54">
        <f t="shared" si="25"/>
        <v>0.17092138749511923</v>
      </c>
    </row>
    <row r="834" spans="1:7" ht="12.75" hidden="1" customHeight="1">
      <c r="A834" s="55" t="s">
        <v>433</v>
      </c>
      <c r="B834" s="56" t="s">
        <v>388</v>
      </c>
      <c r="C834" s="57" t="s">
        <v>1314</v>
      </c>
      <c r="D834" s="53">
        <v>20427300</v>
      </c>
      <c r="E834" s="53">
        <v>6736620</v>
      </c>
      <c r="F834" s="53">
        <f t="shared" si="24"/>
        <v>13690680</v>
      </c>
      <c r="G834" s="54">
        <f t="shared" si="25"/>
        <v>0.32978514047377772</v>
      </c>
    </row>
    <row r="835" spans="1:7" ht="12.75" hidden="1" customHeight="1">
      <c r="A835" s="55" t="s">
        <v>435</v>
      </c>
      <c r="B835" s="56" t="s">
        <v>388</v>
      </c>
      <c r="C835" s="57" t="s">
        <v>1315</v>
      </c>
      <c r="D835" s="53">
        <v>20406300</v>
      </c>
      <c r="E835" s="53">
        <v>6736620</v>
      </c>
      <c r="F835" s="53">
        <f t="shared" si="24"/>
        <v>13669680</v>
      </c>
      <c r="G835" s="54">
        <f t="shared" si="25"/>
        <v>0.33012452036870965</v>
      </c>
    </row>
    <row r="836" spans="1:7" ht="12.75" hidden="1" customHeight="1">
      <c r="A836" s="55" t="s">
        <v>437</v>
      </c>
      <c r="B836" s="56" t="s">
        <v>388</v>
      </c>
      <c r="C836" s="57" t="s">
        <v>1316</v>
      </c>
      <c r="D836" s="53">
        <v>21000</v>
      </c>
      <c r="E836" s="53">
        <v>0</v>
      </c>
      <c r="F836" s="53">
        <f t="shared" si="24"/>
        <v>21000</v>
      </c>
      <c r="G836" s="54">
        <f t="shared" si="25"/>
        <v>0</v>
      </c>
    </row>
    <row r="837" spans="1:7" ht="12.75" hidden="1" customHeight="1">
      <c r="A837" s="55" t="s">
        <v>1317</v>
      </c>
      <c r="B837" s="56" t="s">
        <v>388</v>
      </c>
      <c r="C837" s="57" t="s">
        <v>1318</v>
      </c>
      <c r="D837" s="53">
        <v>9411925</v>
      </c>
      <c r="E837" s="53">
        <v>1608699.28</v>
      </c>
      <c r="F837" s="53">
        <f t="shared" si="24"/>
        <v>7803225.7199999997</v>
      </c>
      <c r="G837" s="54">
        <f t="shared" si="25"/>
        <v>0.17092138749511923</v>
      </c>
    </row>
    <row r="838" spans="1:7" ht="12.75" hidden="1" customHeight="1">
      <c r="A838" s="55" t="s">
        <v>510</v>
      </c>
      <c r="B838" s="56" t="s">
        <v>388</v>
      </c>
      <c r="C838" s="57" t="s">
        <v>1319</v>
      </c>
      <c r="D838" s="53">
        <v>9411925</v>
      </c>
      <c r="E838" s="53">
        <v>1608699.28</v>
      </c>
      <c r="F838" s="53">
        <f t="shared" si="24"/>
        <v>7803225.7199999997</v>
      </c>
      <c r="G838" s="54">
        <f t="shared" si="25"/>
        <v>0.17092138749511923</v>
      </c>
    </row>
    <row r="839" spans="1:7" ht="12.75" hidden="1" customHeight="1">
      <c r="A839" s="55" t="s">
        <v>1320</v>
      </c>
      <c r="B839" s="56" t="s">
        <v>388</v>
      </c>
      <c r="C839" s="57" t="s">
        <v>1321</v>
      </c>
      <c r="D839" s="53">
        <v>9411925</v>
      </c>
      <c r="E839" s="53">
        <v>1608699.28</v>
      </c>
      <c r="F839" s="53">
        <f t="shared" si="24"/>
        <v>7803225.7199999997</v>
      </c>
      <c r="G839" s="54">
        <f t="shared" si="25"/>
        <v>0.17092138749511923</v>
      </c>
    </row>
    <row r="840" spans="1:7" ht="12.75" hidden="1" customHeight="1">
      <c r="A840" s="55" t="s">
        <v>1322</v>
      </c>
      <c r="B840" s="56" t="s">
        <v>388</v>
      </c>
      <c r="C840" s="57" t="s">
        <v>1323</v>
      </c>
      <c r="D840" s="53">
        <v>9411925</v>
      </c>
      <c r="E840" s="53">
        <v>1608699.28</v>
      </c>
      <c r="F840" s="53">
        <f t="shared" si="24"/>
        <v>7803225.7199999997</v>
      </c>
      <c r="G840" s="54">
        <f t="shared" si="25"/>
        <v>0.17092138749511923</v>
      </c>
    </row>
    <row r="841" spans="1:7" ht="12.75" hidden="1" customHeight="1">
      <c r="A841" s="55" t="s">
        <v>391</v>
      </c>
      <c r="B841" s="56" t="s">
        <v>388</v>
      </c>
      <c r="C841" s="57" t="s">
        <v>1324</v>
      </c>
      <c r="D841" s="53">
        <v>9411925</v>
      </c>
      <c r="E841" s="53">
        <v>1608699.28</v>
      </c>
      <c r="F841" s="53">
        <f t="shared" ref="F841:F904" si="26">D841-E841</f>
        <v>7803225.7199999997</v>
      </c>
      <c r="G841" s="54">
        <f t="shared" ref="G841:G904" si="27">E841/D841</f>
        <v>0.17092138749511923</v>
      </c>
    </row>
    <row r="842" spans="1:7" ht="12.75" hidden="1" customHeight="1">
      <c r="A842" s="55" t="s">
        <v>425</v>
      </c>
      <c r="B842" s="56" t="s">
        <v>388</v>
      </c>
      <c r="C842" s="57" t="s">
        <v>1325</v>
      </c>
      <c r="D842" s="53">
        <v>9411925</v>
      </c>
      <c r="E842" s="53">
        <v>1608699.28</v>
      </c>
      <c r="F842" s="53">
        <f t="shared" si="26"/>
        <v>7803225.7199999997</v>
      </c>
      <c r="G842" s="54">
        <f t="shared" si="27"/>
        <v>0.17092138749511923</v>
      </c>
    </row>
    <row r="843" spans="1:7" ht="22.5" hidden="1" customHeight="1">
      <c r="A843" s="55" t="s">
        <v>429</v>
      </c>
      <c r="B843" s="56" t="s">
        <v>388</v>
      </c>
      <c r="C843" s="57" t="s">
        <v>1326</v>
      </c>
      <c r="D843" s="53">
        <v>9411925</v>
      </c>
      <c r="E843" s="53">
        <v>1608699.28</v>
      </c>
      <c r="F843" s="53">
        <f t="shared" si="26"/>
        <v>7803225.7199999997</v>
      </c>
      <c r="G843" s="54">
        <f t="shared" si="27"/>
        <v>0.17092138749511923</v>
      </c>
    </row>
    <row r="844" spans="1:7" ht="12.75" hidden="1" customHeight="1">
      <c r="A844" s="55" t="s">
        <v>1327</v>
      </c>
      <c r="B844" s="56" t="s">
        <v>388</v>
      </c>
      <c r="C844" s="57" t="s">
        <v>1328</v>
      </c>
      <c r="D844" s="53">
        <v>15468305</v>
      </c>
      <c r="E844" s="53">
        <v>1817815.53</v>
      </c>
      <c r="F844" s="53">
        <f t="shared" si="26"/>
        <v>13650489.470000001</v>
      </c>
      <c r="G844" s="54">
        <f t="shared" si="27"/>
        <v>0.11751872813472453</v>
      </c>
    </row>
    <row r="845" spans="1:7" ht="45" hidden="1" customHeight="1">
      <c r="A845" s="55" t="s">
        <v>441</v>
      </c>
      <c r="B845" s="56" t="s">
        <v>388</v>
      </c>
      <c r="C845" s="57" t="s">
        <v>1329</v>
      </c>
      <c r="D845" s="53">
        <v>28300</v>
      </c>
      <c r="E845" s="53">
        <v>0</v>
      </c>
      <c r="F845" s="53">
        <f t="shared" si="26"/>
        <v>28300</v>
      </c>
      <c r="G845" s="54">
        <f t="shared" si="27"/>
        <v>0</v>
      </c>
    </row>
    <row r="846" spans="1:7" ht="22.5" hidden="1" customHeight="1">
      <c r="A846" s="55" t="s">
        <v>443</v>
      </c>
      <c r="B846" s="56" t="s">
        <v>388</v>
      </c>
      <c r="C846" s="57" t="s">
        <v>1330</v>
      </c>
      <c r="D846" s="53">
        <v>28300</v>
      </c>
      <c r="E846" s="53">
        <v>0</v>
      </c>
      <c r="F846" s="53">
        <f t="shared" si="26"/>
        <v>28300</v>
      </c>
      <c r="G846" s="54">
        <f t="shared" si="27"/>
        <v>0</v>
      </c>
    </row>
    <row r="847" spans="1:7" ht="22.5" hidden="1" customHeight="1">
      <c r="A847" s="55" t="s">
        <v>445</v>
      </c>
      <c r="B847" s="56" t="s">
        <v>388</v>
      </c>
      <c r="C847" s="57" t="s">
        <v>1331</v>
      </c>
      <c r="D847" s="53">
        <v>28300</v>
      </c>
      <c r="E847" s="53">
        <v>0</v>
      </c>
      <c r="F847" s="53">
        <f t="shared" si="26"/>
        <v>28300</v>
      </c>
      <c r="G847" s="54">
        <f t="shared" si="27"/>
        <v>0</v>
      </c>
    </row>
    <row r="848" spans="1:7" ht="12.75" hidden="1" customHeight="1">
      <c r="A848" s="55" t="s">
        <v>391</v>
      </c>
      <c r="B848" s="56" t="s">
        <v>388</v>
      </c>
      <c r="C848" s="57" t="s">
        <v>1332</v>
      </c>
      <c r="D848" s="53">
        <v>28300</v>
      </c>
      <c r="E848" s="53">
        <v>0</v>
      </c>
      <c r="F848" s="53">
        <f t="shared" si="26"/>
        <v>28300</v>
      </c>
      <c r="G848" s="54">
        <f t="shared" si="27"/>
        <v>0</v>
      </c>
    </row>
    <row r="849" spans="1:7" ht="12.75" hidden="1" customHeight="1">
      <c r="A849" s="55" t="s">
        <v>393</v>
      </c>
      <c r="B849" s="56" t="s">
        <v>388</v>
      </c>
      <c r="C849" s="57" t="s">
        <v>1333</v>
      </c>
      <c r="D849" s="53">
        <v>28300</v>
      </c>
      <c r="E849" s="53">
        <v>0</v>
      </c>
      <c r="F849" s="53">
        <f t="shared" si="26"/>
        <v>28300</v>
      </c>
      <c r="G849" s="54">
        <f t="shared" si="27"/>
        <v>0</v>
      </c>
    </row>
    <row r="850" spans="1:7" ht="12.75" hidden="1" customHeight="1">
      <c r="A850" s="55" t="s">
        <v>395</v>
      </c>
      <c r="B850" s="56" t="s">
        <v>388</v>
      </c>
      <c r="C850" s="57" t="s">
        <v>1334</v>
      </c>
      <c r="D850" s="53">
        <v>21700</v>
      </c>
      <c r="E850" s="53">
        <v>0</v>
      </c>
      <c r="F850" s="53">
        <f t="shared" si="26"/>
        <v>21700</v>
      </c>
      <c r="G850" s="54">
        <f t="shared" si="27"/>
        <v>0</v>
      </c>
    </row>
    <row r="851" spans="1:7" ht="12.75" hidden="1" customHeight="1">
      <c r="A851" s="55" t="s">
        <v>399</v>
      </c>
      <c r="B851" s="56" t="s">
        <v>388</v>
      </c>
      <c r="C851" s="57" t="s">
        <v>1335</v>
      </c>
      <c r="D851" s="53">
        <v>6600</v>
      </c>
      <c r="E851" s="53">
        <v>0</v>
      </c>
      <c r="F851" s="53">
        <f t="shared" si="26"/>
        <v>6600</v>
      </c>
      <c r="G851" s="54">
        <f t="shared" si="27"/>
        <v>0</v>
      </c>
    </row>
    <row r="852" spans="1:7" ht="22.5" hidden="1" customHeight="1">
      <c r="A852" s="55" t="s">
        <v>458</v>
      </c>
      <c r="B852" s="56" t="s">
        <v>388</v>
      </c>
      <c r="C852" s="57" t="s">
        <v>1336</v>
      </c>
      <c r="D852" s="53">
        <v>55800</v>
      </c>
      <c r="E852" s="53">
        <v>0</v>
      </c>
      <c r="F852" s="53">
        <f t="shared" si="26"/>
        <v>55800</v>
      </c>
      <c r="G852" s="54">
        <f t="shared" si="27"/>
        <v>0</v>
      </c>
    </row>
    <row r="853" spans="1:7" ht="22.5" hidden="1" customHeight="1">
      <c r="A853" s="55" t="s">
        <v>460</v>
      </c>
      <c r="B853" s="56" t="s">
        <v>388</v>
      </c>
      <c r="C853" s="57" t="s">
        <v>1337</v>
      </c>
      <c r="D853" s="53">
        <v>55800</v>
      </c>
      <c r="E853" s="53">
        <v>0</v>
      </c>
      <c r="F853" s="53">
        <f t="shared" si="26"/>
        <v>55800</v>
      </c>
      <c r="G853" s="54">
        <f t="shared" si="27"/>
        <v>0</v>
      </c>
    </row>
    <row r="854" spans="1:7" ht="22.5" hidden="1" customHeight="1">
      <c r="A854" s="55" t="s">
        <v>462</v>
      </c>
      <c r="B854" s="56" t="s">
        <v>388</v>
      </c>
      <c r="C854" s="57" t="s">
        <v>1338</v>
      </c>
      <c r="D854" s="53">
        <v>55800</v>
      </c>
      <c r="E854" s="53">
        <v>0</v>
      </c>
      <c r="F854" s="53">
        <f t="shared" si="26"/>
        <v>55800</v>
      </c>
      <c r="G854" s="54">
        <f t="shared" si="27"/>
        <v>0</v>
      </c>
    </row>
    <row r="855" spans="1:7" ht="12.75" hidden="1" customHeight="1">
      <c r="A855" s="55" t="s">
        <v>391</v>
      </c>
      <c r="B855" s="56" t="s">
        <v>388</v>
      </c>
      <c r="C855" s="57" t="s">
        <v>1339</v>
      </c>
      <c r="D855" s="53">
        <v>55000</v>
      </c>
      <c r="E855" s="53">
        <v>0</v>
      </c>
      <c r="F855" s="53">
        <f t="shared" si="26"/>
        <v>55000</v>
      </c>
      <c r="G855" s="54">
        <f t="shared" si="27"/>
        <v>0</v>
      </c>
    </row>
    <row r="856" spans="1:7" ht="12.75" hidden="1" customHeight="1">
      <c r="A856" s="55" t="s">
        <v>401</v>
      </c>
      <c r="B856" s="56" t="s">
        <v>388</v>
      </c>
      <c r="C856" s="57" t="s">
        <v>1340</v>
      </c>
      <c r="D856" s="53">
        <v>55000</v>
      </c>
      <c r="E856" s="53">
        <v>0</v>
      </c>
      <c r="F856" s="53">
        <f t="shared" si="26"/>
        <v>55000</v>
      </c>
      <c r="G856" s="54">
        <f t="shared" si="27"/>
        <v>0</v>
      </c>
    </row>
    <row r="857" spans="1:7" ht="12.75" hidden="1" customHeight="1">
      <c r="A857" s="55" t="s">
        <v>413</v>
      </c>
      <c r="B857" s="56" t="s">
        <v>388</v>
      </c>
      <c r="C857" s="57" t="s">
        <v>1341</v>
      </c>
      <c r="D857" s="53">
        <v>55000</v>
      </c>
      <c r="E857" s="53">
        <v>0</v>
      </c>
      <c r="F857" s="53">
        <f t="shared" si="26"/>
        <v>55000</v>
      </c>
      <c r="G857" s="54">
        <f t="shared" si="27"/>
        <v>0</v>
      </c>
    </row>
    <row r="858" spans="1:7" ht="12.75" hidden="1" customHeight="1">
      <c r="A858" s="55" t="s">
        <v>433</v>
      </c>
      <c r="B858" s="56" t="s">
        <v>388</v>
      </c>
      <c r="C858" s="57" t="s">
        <v>1342</v>
      </c>
      <c r="D858" s="53">
        <v>800</v>
      </c>
      <c r="E858" s="53">
        <v>0</v>
      </c>
      <c r="F858" s="53">
        <f t="shared" si="26"/>
        <v>800</v>
      </c>
      <c r="G858" s="54">
        <f t="shared" si="27"/>
        <v>0</v>
      </c>
    </row>
    <row r="859" spans="1:7" ht="12.75" hidden="1" customHeight="1">
      <c r="A859" s="55" t="s">
        <v>437</v>
      </c>
      <c r="B859" s="56" t="s">
        <v>388</v>
      </c>
      <c r="C859" s="57" t="s">
        <v>1343</v>
      </c>
      <c r="D859" s="53">
        <v>800</v>
      </c>
      <c r="E859" s="53">
        <v>0</v>
      </c>
      <c r="F859" s="53">
        <f t="shared" si="26"/>
        <v>800</v>
      </c>
      <c r="G859" s="54">
        <f t="shared" si="27"/>
        <v>0</v>
      </c>
    </row>
    <row r="860" spans="1:7" ht="12.75" hidden="1" customHeight="1">
      <c r="A860" s="55" t="s">
        <v>510</v>
      </c>
      <c r="B860" s="56" t="s">
        <v>388</v>
      </c>
      <c r="C860" s="57" t="s">
        <v>1344</v>
      </c>
      <c r="D860" s="53">
        <v>14441205</v>
      </c>
      <c r="E860" s="53">
        <v>1576752.66</v>
      </c>
      <c r="F860" s="53">
        <f t="shared" si="26"/>
        <v>12864452.34</v>
      </c>
      <c r="G860" s="54">
        <f t="shared" si="27"/>
        <v>0.10918428621434291</v>
      </c>
    </row>
    <row r="861" spans="1:7" ht="12.75" hidden="1" customHeight="1">
      <c r="A861" s="55" t="s">
        <v>1320</v>
      </c>
      <c r="B861" s="56" t="s">
        <v>388</v>
      </c>
      <c r="C861" s="57" t="s">
        <v>1345</v>
      </c>
      <c r="D861" s="53">
        <v>9510200</v>
      </c>
      <c r="E861" s="53">
        <v>1297143.26</v>
      </c>
      <c r="F861" s="53">
        <f t="shared" si="26"/>
        <v>8213056.7400000002</v>
      </c>
      <c r="G861" s="54">
        <f t="shared" si="27"/>
        <v>0.1363949506845282</v>
      </c>
    </row>
    <row r="862" spans="1:7" ht="22.5" hidden="1" customHeight="1">
      <c r="A862" s="55" t="s">
        <v>1346</v>
      </c>
      <c r="B862" s="56" t="s">
        <v>388</v>
      </c>
      <c r="C862" s="57" t="s">
        <v>1347</v>
      </c>
      <c r="D862" s="53">
        <v>9510200</v>
      </c>
      <c r="E862" s="53">
        <v>1297143.26</v>
      </c>
      <c r="F862" s="53">
        <f t="shared" si="26"/>
        <v>8213056.7400000002</v>
      </c>
      <c r="G862" s="54">
        <f t="shared" si="27"/>
        <v>0.1363949506845282</v>
      </c>
    </row>
    <row r="863" spans="1:7" ht="12.75" hidden="1" customHeight="1">
      <c r="A863" s="55" t="s">
        <v>391</v>
      </c>
      <c r="B863" s="56" t="s">
        <v>388</v>
      </c>
      <c r="C863" s="57" t="s">
        <v>1348</v>
      </c>
      <c r="D863" s="53">
        <v>9510200</v>
      </c>
      <c r="E863" s="53">
        <v>1297143.26</v>
      </c>
      <c r="F863" s="53">
        <f t="shared" si="26"/>
        <v>8213056.7400000002</v>
      </c>
      <c r="G863" s="54">
        <f t="shared" si="27"/>
        <v>0.1363949506845282</v>
      </c>
    </row>
    <row r="864" spans="1:7" ht="12.75" hidden="1" customHeight="1">
      <c r="A864" s="55" t="s">
        <v>425</v>
      </c>
      <c r="B864" s="56" t="s">
        <v>388</v>
      </c>
      <c r="C864" s="57" t="s">
        <v>1349</v>
      </c>
      <c r="D864" s="53">
        <v>9510200</v>
      </c>
      <c r="E864" s="53">
        <v>1297143.26</v>
      </c>
      <c r="F864" s="53">
        <f t="shared" si="26"/>
        <v>8213056.7400000002</v>
      </c>
      <c r="G864" s="54">
        <f t="shared" si="27"/>
        <v>0.1363949506845282</v>
      </c>
    </row>
    <row r="865" spans="1:7" ht="12.75" hidden="1" customHeight="1">
      <c r="A865" s="55" t="s">
        <v>427</v>
      </c>
      <c r="B865" s="56" t="s">
        <v>388</v>
      </c>
      <c r="C865" s="57" t="s">
        <v>1350</v>
      </c>
      <c r="D865" s="53">
        <v>9510200</v>
      </c>
      <c r="E865" s="53">
        <v>1297143.26</v>
      </c>
      <c r="F865" s="53">
        <f t="shared" si="26"/>
        <v>8213056.7400000002</v>
      </c>
      <c r="G865" s="54">
        <f t="shared" si="27"/>
        <v>0.1363949506845282</v>
      </c>
    </row>
    <row r="866" spans="1:7" ht="22.5" hidden="1" customHeight="1">
      <c r="A866" s="55" t="s">
        <v>512</v>
      </c>
      <c r="B866" s="56" t="s">
        <v>388</v>
      </c>
      <c r="C866" s="57" t="s">
        <v>1351</v>
      </c>
      <c r="D866" s="53">
        <v>4931005</v>
      </c>
      <c r="E866" s="53">
        <v>279609.40000000002</v>
      </c>
      <c r="F866" s="53">
        <f t="shared" si="26"/>
        <v>4651395.5999999996</v>
      </c>
      <c r="G866" s="54">
        <f t="shared" si="27"/>
        <v>5.6704343232261985E-2</v>
      </c>
    </row>
    <row r="867" spans="1:7" ht="22.5" hidden="1" customHeight="1">
      <c r="A867" s="55" t="s">
        <v>514</v>
      </c>
      <c r="B867" s="56" t="s">
        <v>388</v>
      </c>
      <c r="C867" s="57" t="s">
        <v>1352</v>
      </c>
      <c r="D867" s="53">
        <v>3686900</v>
      </c>
      <c r="E867" s="53">
        <v>0</v>
      </c>
      <c r="F867" s="53">
        <f t="shared" si="26"/>
        <v>3686900</v>
      </c>
      <c r="G867" s="54">
        <f t="shared" si="27"/>
        <v>0</v>
      </c>
    </row>
    <row r="868" spans="1:7" ht="12.75" hidden="1" customHeight="1">
      <c r="A868" s="55" t="s">
        <v>391</v>
      </c>
      <c r="B868" s="56" t="s">
        <v>388</v>
      </c>
      <c r="C868" s="57" t="s">
        <v>1353</v>
      </c>
      <c r="D868" s="53">
        <v>3686900</v>
      </c>
      <c r="E868" s="53">
        <v>0</v>
      </c>
      <c r="F868" s="53">
        <f t="shared" si="26"/>
        <v>3686900</v>
      </c>
      <c r="G868" s="54">
        <f t="shared" si="27"/>
        <v>0</v>
      </c>
    </row>
    <row r="869" spans="1:7" ht="12.75" hidden="1" customHeight="1">
      <c r="A869" s="55" t="s">
        <v>425</v>
      </c>
      <c r="B869" s="56" t="s">
        <v>388</v>
      </c>
      <c r="C869" s="57" t="s">
        <v>1354</v>
      </c>
      <c r="D869" s="53">
        <v>3686900</v>
      </c>
      <c r="E869" s="53">
        <v>0</v>
      </c>
      <c r="F869" s="53">
        <f t="shared" si="26"/>
        <v>3686900</v>
      </c>
      <c r="G869" s="54">
        <f t="shared" si="27"/>
        <v>0</v>
      </c>
    </row>
    <row r="870" spans="1:7" ht="12.75" hidden="1" customHeight="1">
      <c r="A870" s="55" t="s">
        <v>427</v>
      </c>
      <c r="B870" s="56" t="s">
        <v>388</v>
      </c>
      <c r="C870" s="57" t="s">
        <v>1355</v>
      </c>
      <c r="D870" s="53">
        <v>3686900</v>
      </c>
      <c r="E870" s="53">
        <v>0</v>
      </c>
      <c r="F870" s="53">
        <f t="shared" si="26"/>
        <v>3686900</v>
      </c>
      <c r="G870" s="54">
        <f t="shared" si="27"/>
        <v>0</v>
      </c>
    </row>
    <row r="871" spans="1:7" ht="12.75" hidden="1" customHeight="1">
      <c r="A871" s="55" t="s">
        <v>1356</v>
      </c>
      <c r="B871" s="56" t="s">
        <v>388</v>
      </c>
      <c r="C871" s="57" t="s">
        <v>1357</v>
      </c>
      <c r="D871" s="53">
        <v>322800</v>
      </c>
      <c r="E871" s="53">
        <v>0</v>
      </c>
      <c r="F871" s="53">
        <f t="shared" si="26"/>
        <v>322800</v>
      </c>
      <c r="G871" s="54">
        <f t="shared" si="27"/>
        <v>0</v>
      </c>
    </row>
    <row r="872" spans="1:7" ht="12.75" hidden="1" customHeight="1">
      <c r="A872" s="55" t="s">
        <v>391</v>
      </c>
      <c r="B872" s="56" t="s">
        <v>388</v>
      </c>
      <c r="C872" s="57" t="s">
        <v>1358</v>
      </c>
      <c r="D872" s="53">
        <v>322800</v>
      </c>
      <c r="E872" s="53">
        <v>0</v>
      </c>
      <c r="F872" s="53">
        <f t="shared" si="26"/>
        <v>322800</v>
      </c>
      <c r="G872" s="54">
        <f t="shared" si="27"/>
        <v>0</v>
      </c>
    </row>
    <row r="873" spans="1:7" ht="12.75" hidden="1" customHeight="1">
      <c r="A873" s="55" t="s">
        <v>425</v>
      </c>
      <c r="B873" s="56" t="s">
        <v>388</v>
      </c>
      <c r="C873" s="57" t="s">
        <v>1359</v>
      </c>
      <c r="D873" s="53">
        <v>322800</v>
      </c>
      <c r="E873" s="53">
        <v>0</v>
      </c>
      <c r="F873" s="53">
        <f t="shared" si="26"/>
        <v>322800</v>
      </c>
      <c r="G873" s="54">
        <f t="shared" si="27"/>
        <v>0</v>
      </c>
    </row>
    <row r="874" spans="1:7" ht="12.75" hidden="1" customHeight="1">
      <c r="A874" s="55" t="s">
        <v>427</v>
      </c>
      <c r="B874" s="56" t="s">
        <v>388</v>
      </c>
      <c r="C874" s="57" t="s">
        <v>1360</v>
      </c>
      <c r="D874" s="53">
        <v>322800</v>
      </c>
      <c r="E874" s="53">
        <v>0</v>
      </c>
      <c r="F874" s="53">
        <f t="shared" si="26"/>
        <v>322800</v>
      </c>
      <c r="G874" s="54">
        <f t="shared" si="27"/>
        <v>0</v>
      </c>
    </row>
    <row r="875" spans="1:7" ht="22.5" hidden="1" customHeight="1">
      <c r="A875" s="55" t="s">
        <v>1361</v>
      </c>
      <c r="B875" s="56" t="s">
        <v>388</v>
      </c>
      <c r="C875" s="57" t="s">
        <v>1362</v>
      </c>
      <c r="D875" s="53">
        <v>921305</v>
      </c>
      <c r="E875" s="53">
        <v>279609.40000000002</v>
      </c>
      <c r="F875" s="53">
        <f t="shared" si="26"/>
        <v>641695.6</v>
      </c>
      <c r="G875" s="54">
        <f t="shared" si="27"/>
        <v>0.3034927629829427</v>
      </c>
    </row>
    <row r="876" spans="1:7" ht="12.75" hidden="1" customHeight="1">
      <c r="A876" s="55" t="s">
        <v>391</v>
      </c>
      <c r="B876" s="56" t="s">
        <v>388</v>
      </c>
      <c r="C876" s="57" t="s">
        <v>1363</v>
      </c>
      <c r="D876" s="53">
        <v>895505</v>
      </c>
      <c r="E876" s="53">
        <v>279609.40000000002</v>
      </c>
      <c r="F876" s="53">
        <f t="shared" si="26"/>
        <v>615895.6</v>
      </c>
      <c r="G876" s="54">
        <f t="shared" si="27"/>
        <v>0.31223655925985899</v>
      </c>
    </row>
    <row r="877" spans="1:7" ht="12.75" hidden="1" customHeight="1">
      <c r="A877" s="55" t="s">
        <v>401</v>
      </c>
      <c r="B877" s="56" t="s">
        <v>388</v>
      </c>
      <c r="C877" s="57" t="s">
        <v>1364</v>
      </c>
      <c r="D877" s="53">
        <v>260505</v>
      </c>
      <c r="E877" s="53">
        <v>19994.400000000001</v>
      </c>
      <c r="F877" s="53">
        <f t="shared" si="26"/>
        <v>240510.6</v>
      </c>
      <c r="G877" s="54">
        <f t="shared" si="27"/>
        <v>7.675246156503715E-2</v>
      </c>
    </row>
    <row r="878" spans="1:7" ht="12.75" hidden="1" customHeight="1">
      <c r="A878" s="55" t="s">
        <v>413</v>
      </c>
      <c r="B878" s="56" t="s">
        <v>388</v>
      </c>
      <c r="C878" s="57" t="s">
        <v>1365</v>
      </c>
      <c r="D878" s="53">
        <v>260505</v>
      </c>
      <c r="E878" s="53">
        <v>19994.400000000001</v>
      </c>
      <c r="F878" s="53">
        <f t="shared" si="26"/>
        <v>240510.6</v>
      </c>
      <c r="G878" s="54">
        <f t="shared" si="27"/>
        <v>7.675246156503715E-2</v>
      </c>
    </row>
    <row r="879" spans="1:7" ht="12.75" hidden="1" customHeight="1">
      <c r="A879" s="55" t="s">
        <v>425</v>
      </c>
      <c r="B879" s="56" t="s">
        <v>388</v>
      </c>
      <c r="C879" s="57" t="s">
        <v>1366</v>
      </c>
      <c r="D879" s="53">
        <v>635000</v>
      </c>
      <c r="E879" s="53">
        <v>259615</v>
      </c>
      <c r="F879" s="53">
        <f t="shared" si="26"/>
        <v>375385</v>
      </c>
      <c r="G879" s="54">
        <f t="shared" si="27"/>
        <v>0.40884251968503937</v>
      </c>
    </row>
    <row r="880" spans="1:7" ht="12.75" hidden="1" customHeight="1">
      <c r="A880" s="55" t="s">
        <v>427</v>
      </c>
      <c r="B880" s="56" t="s">
        <v>388</v>
      </c>
      <c r="C880" s="57" t="s">
        <v>1367</v>
      </c>
      <c r="D880" s="53">
        <v>635000</v>
      </c>
      <c r="E880" s="53">
        <v>259615</v>
      </c>
      <c r="F880" s="53">
        <f t="shared" si="26"/>
        <v>375385</v>
      </c>
      <c r="G880" s="54">
        <f t="shared" si="27"/>
        <v>0.40884251968503937</v>
      </c>
    </row>
    <row r="881" spans="1:7" ht="12.75" hidden="1" customHeight="1">
      <c r="A881" s="55" t="s">
        <v>433</v>
      </c>
      <c r="B881" s="56" t="s">
        <v>388</v>
      </c>
      <c r="C881" s="57" t="s">
        <v>1368</v>
      </c>
      <c r="D881" s="53">
        <v>25800</v>
      </c>
      <c r="E881" s="53">
        <v>0</v>
      </c>
      <c r="F881" s="53">
        <f t="shared" si="26"/>
        <v>25800</v>
      </c>
      <c r="G881" s="54">
        <f t="shared" si="27"/>
        <v>0</v>
      </c>
    </row>
    <row r="882" spans="1:7" ht="12.75" hidden="1" customHeight="1">
      <c r="A882" s="55" t="s">
        <v>435</v>
      </c>
      <c r="B882" s="56" t="s">
        <v>388</v>
      </c>
      <c r="C882" s="57" t="s">
        <v>1369</v>
      </c>
      <c r="D882" s="53">
        <v>6800</v>
      </c>
      <c r="E882" s="53">
        <v>0</v>
      </c>
      <c r="F882" s="53">
        <f t="shared" si="26"/>
        <v>6800</v>
      </c>
      <c r="G882" s="54">
        <f t="shared" si="27"/>
        <v>0</v>
      </c>
    </row>
    <row r="883" spans="1:7" ht="12.75" hidden="1" customHeight="1">
      <c r="A883" s="55" t="s">
        <v>437</v>
      </c>
      <c r="B883" s="56" t="s">
        <v>388</v>
      </c>
      <c r="C883" s="57" t="s">
        <v>1370</v>
      </c>
      <c r="D883" s="53">
        <v>19000</v>
      </c>
      <c r="E883" s="53">
        <v>0</v>
      </c>
      <c r="F883" s="53">
        <f t="shared" si="26"/>
        <v>19000</v>
      </c>
      <c r="G883" s="54">
        <f t="shared" si="27"/>
        <v>0</v>
      </c>
    </row>
    <row r="884" spans="1:7" ht="22.5" hidden="1" customHeight="1">
      <c r="A884" s="55" t="s">
        <v>647</v>
      </c>
      <c r="B884" s="56" t="s">
        <v>388</v>
      </c>
      <c r="C884" s="57" t="s">
        <v>1371</v>
      </c>
      <c r="D884" s="53">
        <v>943000</v>
      </c>
      <c r="E884" s="53">
        <v>241062.87</v>
      </c>
      <c r="F884" s="53">
        <f t="shared" si="26"/>
        <v>701937.13</v>
      </c>
      <c r="G884" s="54">
        <f t="shared" si="27"/>
        <v>0.2556340084835631</v>
      </c>
    </row>
    <row r="885" spans="1:7" ht="12.75" hidden="1" customHeight="1">
      <c r="A885" s="55" t="s">
        <v>916</v>
      </c>
      <c r="B885" s="56" t="s">
        <v>388</v>
      </c>
      <c r="C885" s="57" t="s">
        <v>1372</v>
      </c>
      <c r="D885" s="53">
        <v>863000</v>
      </c>
      <c r="E885" s="53">
        <v>217712.24</v>
      </c>
      <c r="F885" s="53">
        <f t="shared" si="26"/>
        <v>645287.76</v>
      </c>
      <c r="G885" s="54">
        <f t="shared" si="27"/>
        <v>0.25227374275782155</v>
      </c>
    </row>
    <row r="886" spans="1:7" ht="12.75" hidden="1" customHeight="1">
      <c r="A886" s="55" t="s">
        <v>918</v>
      </c>
      <c r="B886" s="56" t="s">
        <v>388</v>
      </c>
      <c r="C886" s="57" t="s">
        <v>1373</v>
      </c>
      <c r="D886" s="53">
        <v>863000</v>
      </c>
      <c r="E886" s="53">
        <v>217712.24</v>
      </c>
      <c r="F886" s="53">
        <f t="shared" si="26"/>
        <v>645287.76</v>
      </c>
      <c r="G886" s="54">
        <f t="shared" si="27"/>
        <v>0.25227374275782155</v>
      </c>
    </row>
    <row r="887" spans="1:7" ht="12.75" hidden="1" customHeight="1">
      <c r="A887" s="55" t="s">
        <v>391</v>
      </c>
      <c r="B887" s="56" t="s">
        <v>388</v>
      </c>
      <c r="C887" s="57" t="s">
        <v>1374</v>
      </c>
      <c r="D887" s="53">
        <v>863000</v>
      </c>
      <c r="E887" s="53">
        <v>217712.24</v>
      </c>
      <c r="F887" s="53">
        <f t="shared" si="26"/>
        <v>645287.76</v>
      </c>
      <c r="G887" s="54">
        <f t="shared" si="27"/>
        <v>0.25227374275782155</v>
      </c>
    </row>
    <row r="888" spans="1:7" ht="12.75" hidden="1" customHeight="1">
      <c r="A888" s="55" t="s">
        <v>415</v>
      </c>
      <c r="B888" s="56" t="s">
        <v>388</v>
      </c>
      <c r="C888" s="57" t="s">
        <v>1375</v>
      </c>
      <c r="D888" s="53">
        <v>863000</v>
      </c>
      <c r="E888" s="53">
        <v>217712.24</v>
      </c>
      <c r="F888" s="53">
        <f t="shared" si="26"/>
        <v>645287.76</v>
      </c>
      <c r="G888" s="54">
        <f t="shared" si="27"/>
        <v>0.25227374275782155</v>
      </c>
    </row>
    <row r="889" spans="1:7" ht="22.5" hidden="1" customHeight="1">
      <c r="A889" s="55" t="s">
        <v>417</v>
      </c>
      <c r="B889" s="56" t="s">
        <v>388</v>
      </c>
      <c r="C889" s="57" t="s">
        <v>1376</v>
      </c>
      <c r="D889" s="53">
        <v>863000</v>
      </c>
      <c r="E889" s="53">
        <v>217712.24</v>
      </c>
      <c r="F889" s="53">
        <f t="shared" si="26"/>
        <v>645287.76</v>
      </c>
      <c r="G889" s="54">
        <f t="shared" si="27"/>
        <v>0.25227374275782155</v>
      </c>
    </row>
    <row r="890" spans="1:7" ht="12.75" hidden="1" customHeight="1">
      <c r="A890" s="55" t="s">
        <v>649</v>
      </c>
      <c r="B890" s="56" t="s">
        <v>388</v>
      </c>
      <c r="C890" s="57" t="s">
        <v>1377</v>
      </c>
      <c r="D890" s="53">
        <v>80000</v>
      </c>
      <c r="E890" s="53">
        <v>23350.63</v>
      </c>
      <c r="F890" s="53">
        <f t="shared" si="26"/>
        <v>56649.369999999995</v>
      </c>
      <c r="G890" s="54">
        <f t="shared" si="27"/>
        <v>0.29188287499999999</v>
      </c>
    </row>
    <row r="891" spans="1:7" ht="12.75" hidden="1" customHeight="1">
      <c r="A891" s="55" t="s">
        <v>1121</v>
      </c>
      <c r="B891" s="56" t="s">
        <v>388</v>
      </c>
      <c r="C891" s="57" t="s">
        <v>1378</v>
      </c>
      <c r="D891" s="53">
        <v>80000</v>
      </c>
      <c r="E891" s="53">
        <v>23350.63</v>
      </c>
      <c r="F891" s="53">
        <f t="shared" si="26"/>
        <v>56649.369999999995</v>
      </c>
      <c r="G891" s="54">
        <f t="shared" si="27"/>
        <v>0.29188287499999999</v>
      </c>
    </row>
    <row r="892" spans="1:7" ht="12.75" hidden="1" customHeight="1">
      <c r="A892" s="55" t="s">
        <v>391</v>
      </c>
      <c r="B892" s="56" t="s">
        <v>388</v>
      </c>
      <c r="C892" s="57" t="s">
        <v>1379</v>
      </c>
      <c r="D892" s="53">
        <v>80000</v>
      </c>
      <c r="E892" s="53">
        <v>23350.63</v>
      </c>
      <c r="F892" s="53">
        <f t="shared" si="26"/>
        <v>56649.369999999995</v>
      </c>
      <c r="G892" s="54">
        <f t="shared" si="27"/>
        <v>0.29188287499999999</v>
      </c>
    </row>
    <row r="893" spans="1:7" ht="12.75" hidden="1" customHeight="1">
      <c r="A893" s="55" t="s">
        <v>415</v>
      </c>
      <c r="B893" s="56" t="s">
        <v>388</v>
      </c>
      <c r="C893" s="57" t="s">
        <v>1380</v>
      </c>
      <c r="D893" s="53">
        <v>80000</v>
      </c>
      <c r="E893" s="53">
        <v>23350.63</v>
      </c>
      <c r="F893" s="53">
        <f t="shared" si="26"/>
        <v>56649.369999999995</v>
      </c>
      <c r="G893" s="54">
        <f t="shared" si="27"/>
        <v>0.29188287499999999</v>
      </c>
    </row>
    <row r="894" spans="1:7" ht="22.5" hidden="1" customHeight="1">
      <c r="A894" s="55" t="s">
        <v>417</v>
      </c>
      <c r="B894" s="56" t="s">
        <v>388</v>
      </c>
      <c r="C894" s="57" t="s">
        <v>1381</v>
      </c>
      <c r="D894" s="53">
        <v>80000</v>
      </c>
      <c r="E894" s="53">
        <v>23350.63</v>
      </c>
      <c r="F894" s="53">
        <f t="shared" si="26"/>
        <v>56649.369999999995</v>
      </c>
      <c r="G894" s="54">
        <f t="shared" si="27"/>
        <v>0.29188287499999999</v>
      </c>
    </row>
    <row r="895" spans="1:7" ht="12.75" hidden="1" customHeight="1">
      <c r="A895" s="55" t="s">
        <v>1382</v>
      </c>
      <c r="B895" s="56" t="s">
        <v>388</v>
      </c>
      <c r="C895" s="57" t="s">
        <v>1383</v>
      </c>
      <c r="D895" s="53">
        <v>44825400</v>
      </c>
      <c r="E895" s="53">
        <v>8571705.4700000007</v>
      </c>
      <c r="F895" s="53">
        <f t="shared" si="26"/>
        <v>36253694.530000001</v>
      </c>
      <c r="G895" s="54">
        <f t="shared" si="27"/>
        <v>0.19122429403864774</v>
      </c>
    </row>
    <row r="896" spans="1:7" ht="45" hidden="1" customHeight="1">
      <c r="A896" s="55" t="s">
        <v>441</v>
      </c>
      <c r="B896" s="56" t="s">
        <v>388</v>
      </c>
      <c r="C896" s="57" t="s">
        <v>1384</v>
      </c>
      <c r="D896" s="53">
        <v>45300</v>
      </c>
      <c r="E896" s="53">
        <v>0</v>
      </c>
      <c r="F896" s="53">
        <f t="shared" si="26"/>
        <v>45300</v>
      </c>
      <c r="G896" s="54">
        <f t="shared" si="27"/>
        <v>0</v>
      </c>
    </row>
    <row r="897" spans="1:7" ht="22.5" hidden="1" customHeight="1">
      <c r="A897" s="55" t="s">
        <v>443</v>
      </c>
      <c r="B897" s="56" t="s">
        <v>388</v>
      </c>
      <c r="C897" s="57" t="s">
        <v>1385</v>
      </c>
      <c r="D897" s="53">
        <v>45300</v>
      </c>
      <c r="E897" s="53">
        <v>0</v>
      </c>
      <c r="F897" s="53">
        <f t="shared" si="26"/>
        <v>45300</v>
      </c>
      <c r="G897" s="54">
        <f t="shared" si="27"/>
        <v>0</v>
      </c>
    </row>
    <row r="898" spans="1:7" ht="22.5" hidden="1" customHeight="1">
      <c r="A898" s="55" t="s">
        <v>445</v>
      </c>
      <c r="B898" s="56" t="s">
        <v>388</v>
      </c>
      <c r="C898" s="57" t="s">
        <v>1386</v>
      </c>
      <c r="D898" s="53">
        <v>45300</v>
      </c>
      <c r="E898" s="53">
        <v>0</v>
      </c>
      <c r="F898" s="53">
        <f t="shared" si="26"/>
        <v>45300</v>
      </c>
      <c r="G898" s="54">
        <f t="shared" si="27"/>
        <v>0</v>
      </c>
    </row>
    <row r="899" spans="1:7" ht="12.75" hidden="1" customHeight="1">
      <c r="A899" s="55" t="s">
        <v>391</v>
      </c>
      <c r="B899" s="56" t="s">
        <v>388</v>
      </c>
      <c r="C899" s="57" t="s">
        <v>1387</v>
      </c>
      <c r="D899" s="53">
        <v>45300</v>
      </c>
      <c r="E899" s="53">
        <v>0</v>
      </c>
      <c r="F899" s="53">
        <f t="shared" si="26"/>
        <v>45300</v>
      </c>
      <c r="G899" s="54">
        <f t="shared" si="27"/>
        <v>0</v>
      </c>
    </row>
    <row r="900" spans="1:7" ht="12.75" hidden="1" customHeight="1">
      <c r="A900" s="55" t="s">
        <v>393</v>
      </c>
      <c r="B900" s="56" t="s">
        <v>388</v>
      </c>
      <c r="C900" s="57" t="s">
        <v>1388</v>
      </c>
      <c r="D900" s="53">
        <v>45300</v>
      </c>
      <c r="E900" s="53">
        <v>0</v>
      </c>
      <c r="F900" s="53">
        <f t="shared" si="26"/>
        <v>45300</v>
      </c>
      <c r="G900" s="54">
        <f t="shared" si="27"/>
        <v>0</v>
      </c>
    </row>
    <row r="901" spans="1:7" ht="12.75" hidden="1" customHeight="1">
      <c r="A901" s="55" t="s">
        <v>395</v>
      </c>
      <c r="B901" s="56" t="s">
        <v>388</v>
      </c>
      <c r="C901" s="57" t="s">
        <v>1389</v>
      </c>
      <c r="D901" s="53">
        <v>34800</v>
      </c>
      <c r="E901" s="53">
        <v>0</v>
      </c>
      <c r="F901" s="53">
        <f t="shared" si="26"/>
        <v>34800</v>
      </c>
      <c r="G901" s="54">
        <f t="shared" si="27"/>
        <v>0</v>
      </c>
    </row>
    <row r="902" spans="1:7" ht="12.75" hidden="1" customHeight="1">
      <c r="A902" s="55" t="s">
        <v>399</v>
      </c>
      <c r="B902" s="56" t="s">
        <v>388</v>
      </c>
      <c r="C902" s="57" t="s">
        <v>1390</v>
      </c>
      <c r="D902" s="53">
        <v>10500</v>
      </c>
      <c r="E902" s="53">
        <v>0</v>
      </c>
      <c r="F902" s="53">
        <f t="shared" si="26"/>
        <v>10500</v>
      </c>
      <c r="G902" s="54">
        <f t="shared" si="27"/>
        <v>0</v>
      </c>
    </row>
    <row r="903" spans="1:7" ht="22.5" hidden="1" customHeight="1">
      <c r="A903" s="55" t="s">
        <v>458</v>
      </c>
      <c r="B903" s="56" t="s">
        <v>388</v>
      </c>
      <c r="C903" s="57" t="s">
        <v>1391</v>
      </c>
      <c r="D903" s="53">
        <v>1200</v>
      </c>
      <c r="E903" s="53">
        <v>0</v>
      </c>
      <c r="F903" s="53">
        <f t="shared" si="26"/>
        <v>1200</v>
      </c>
      <c r="G903" s="54">
        <f t="shared" si="27"/>
        <v>0</v>
      </c>
    </row>
    <row r="904" spans="1:7" ht="22.5" hidden="1" customHeight="1">
      <c r="A904" s="55" t="s">
        <v>460</v>
      </c>
      <c r="B904" s="56" t="s">
        <v>388</v>
      </c>
      <c r="C904" s="57" t="s">
        <v>1392</v>
      </c>
      <c r="D904" s="53">
        <v>1200</v>
      </c>
      <c r="E904" s="53">
        <v>0</v>
      </c>
      <c r="F904" s="53">
        <f t="shared" si="26"/>
        <v>1200</v>
      </c>
      <c r="G904" s="54">
        <f t="shared" si="27"/>
        <v>0</v>
      </c>
    </row>
    <row r="905" spans="1:7" ht="22.5" hidden="1" customHeight="1">
      <c r="A905" s="55" t="s">
        <v>462</v>
      </c>
      <c r="B905" s="56" t="s">
        <v>388</v>
      </c>
      <c r="C905" s="57" t="s">
        <v>1393</v>
      </c>
      <c r="D905" s="53">
        <v>1200</v>
      </c>
      <c r="E905" s="53">
        <v>0</v>
      </c>
      <c r="F905" s="53">
        <f t="shared" ref="F905:F968" si="28">D905-E905</f>
        <v>1200</v>
      </c>
      <c r="G905" s="54">
        <f t="shared" ref="G905:G968" si="29">E905/D905</f>
        <v>0</v>
      </c>
    </row>
    <row r="906" spans="1:7" ht="12.75" hidden="1" customHeight="1">
      <c r="A906" s="55" t="s">
        <v>433</v>
      </c>
      <c r="B906" s="56" t="s">
        <v>388</v>
      </c>
      <c r="C906" s="57" t="s">
        <v>1394</v>
      </c>
      <c r="D906" s="53">
        <v>1200</v>
      </c>
      <c r="E906" s="53">
        <v>0</v>
      </c>
      <c r="F906" s="53">
        <f t="shared" si="28"/>
        <v>1200</v>
      </c>
      <c r="G906" s="54">
        <f t="shared" si="29"/>
        <v>0</v>
      </c>
    </row>
    <row r="907" spans="1:7" ht="12.75" hidden="1" customHeight="1">
      <c r="A907" s="55" t="s">
        <v>437</v>
      </c>
      <c r="B907" s="56" t="s">
        <v>388</v>
      </c>
      <c r="C907" s="57" t="s">
        <v>1395</v>
      </c>
      <c r="D907" s="53">
        <v>1200</v>
      </c>
      <c r="E907" s="53">
        <v>0</v>
      </c>
      <c r="F907" s="53">
        <f t="shared" si="28"/>
        <v>1200</v>
      </c>
      <c r="G907" s="54">
        <f t="shared" si="29"/>
        <v>0</v>
      </c>
    </row>
    <row r="908" spans="1:7" ht="12.75" hidden="1" customHeight="1">
      <c r="A908" s="55" t="s">
        <v>510</v>
      </c>
      <c r="B908" s="56" t="s">
        <v>388</v>
      </c>
      <c r="C908" s="57" t="s">
        <v>1396</v>
      </c>
      <c r="D908" s="53">
        <v>3386000</v>
      </c>
      <c r="E908" s="53">
        <v>735128.28</v>
      </c>
      <c r="F908" s="53">
        <f t="shared" si="28"/>
        <v>2650871.7199999997</v>
      </c>
      <c r="G908" s="54">
        <f t="shared" si="29"/>
        <v>0.21710817483756645</v>
      </c>
    </row>
    <row r="909" spans="1:7" ht="12.75" hidden="1" customHeight="1">
      <c r="A909" s="55" t="s">
        <v>1320</v>
      </c>
      <c r="B909" s="56" t="s">
        <v>388</v>
      </c>
      <c r="C909" s="57" t="s">
        <v>1397</v>
      </c>
      <c r="D909" s="53">
        <v>2800000</v>
      </c>
      <c r="E909" s="53">
        <v>631333</v>
      </c>
      <c r="F909" s="53">
        <f t="shared" si="28"/>
        <v>2168667</v>
      </c>
      <c r="G909" s="54">
        <f t="shared" si="29"/>
        <v>0.22547607142857143</v>
      </c>
    </row>
    <row r="910" spans="1:7" ht="22.5" hidden="1" customHeight="1">
      <c r="A910" s="55" t="s">
        <v>1346</v>
      </c>
      <c r="B910" s="56" t="s">
        <v>388</v>
      </c>
      <c r="C910" s="57" t="s">
        <v>1398</v>
      </c>
      <c r="D910" s="53">
        <v>2800000</v>
      </c>
      <c r="E910" s="53">
        <v>631333</v>
      </c>
      <c r="F910" s="53">
        <f t="shared" si="28"/>
        <v>2168667</v>
      </c>
      <c r="G910" s="54">
        <f t="shared" si="29"/>
        <v>0.22547607142857143</v>
      </c>
    </row>
    <row r="911" spans="1:7" ht="12.75" hidden="1" customHeight="1">
      <c r="A911" s="55" t="s">
        <v>391</v>
      </c>
      <c r="B911" s="56" t="s">
        <v>388</v>
      </c>
      <c r="C911" s="57" t="s">
        <v>1399</v>
      </c>
      <c r="D911" s="53">
        <v>2800000</v>
      </c>
      <c r="E911" s="53">
        <v>631333</v>
      </c>
      <c r="F911" s="53">
        <f t="shared" si="28"/>
        <v>2168667</v>
      </c>
      <c r="G911" s="54">
        <f t="shared" si="29"/>
        <v>0.22547607142857143</v>
      </c>
    </row>
    <row r="912" spans="1:7" ht="12.75" hidden="1" customHeight="1">
      <c r="A912" s="55" t="s">
        <v>425</v>
      </c>
      <c r="B912" s="56" t="s">
        <v>388</v>
      </c>
      <c r="C912" s="57" t="s">
        <v>1400</v>
      </c>
      <c r="D912" s="53">
        <v>2800000</v>
      </c>
      <c r="E912" s="53">
        <v>631333</v>
      </c>
      <c r="F912" s="53">
        <f t="shared" si="28"/>
        <v>2168667</v>
      </c>
      <c r="G912" s="54">
        <f t="shared" si="29"/>
        <v>0.22547607142857143</v>
      </c>
    </row>
    <row r="913" spans="1:7" ht="12.75" hidden="1" customHeight="1">
      <c r="A913" s="55" t="s">
        <v>427</v>
      </c>
      <c r="B913" s="56" t="s">
        <v>388</v>
      </c>
      <c r="C913" s="57" t="s">
        <v>1401</v>
      </c>
      <c r="D913" s="53">
        <v>2800000</v>
      </c>
      <c r="E913" s="53">
        <v>631333</v>
      </c>
      <c r="F913" s="53">
        <f t="shared" si="28"/>
        <v>2168667</v>
      </c>
      <c r="G913" s="54">
        <f t="shared" si="29"/>
        <v>0.22547607142857143</v>
      </c>
    </row>
    <row r="914" spans="1:7" ht="22.5" hidden="1" customHeight="1">
      <c r="A914" s="55" t="s">
        <v>512</v>
      </c>
      <c r="B914" s="56" t="s">
        <v>388</v>
      </c>
      <c r="C914" s="57" t="s">
        <v>1402</v>
      </c>
      <c r="D914" s="53">
        <v>586000</v>
      </c>
      <c r="E914" s="53">
        <v>103795.28</v>
      </c>
      <c r="F914" s="53">
        <f t="shared" si="28"/>
        <v>482204.72</v>
      </c>
      <c r="G914" s="54">
        <f t="shared" si="29"/>
        <v>0.17712505119453925</v>
      </c>
    </row>
    <row r="915" spans="1:7" ht="22.5" hidden="1" customHeight="1">
      <c r="A915" s="55" t="s">
        <v>514</v>
      </c>
      <c r="B915" s="56" t="s">
        <v>388</v>
      </c>
      <c r="C915" s="57" t="s">
        <v>1403</v>
      </c>
      <c r="D915" s="53">
        <v>586000</v>
      </c>
      <c r="E915" s="53">
        <v>103795.28</v>
      </c>
      <c r="F915" s="53">
        <f t="shared" si="28"/>
        <v>482204.72</v>
      </c>
      <c r="G915" s="54">
        <f t="shared" si="29"/>
        <v>0.17712505119453925</v>
      </c>
    </row>
    <row r="916" spans="1:7" ht="12.75" hidden="1" customHeight="1">
      <c r="A916" s="55" t="s">
        <v>391</v>
      </c>
      <c r="B916" s="56" t="s">
        <v>388</v>
      </c>
      <c r="C916" s="57" t="s">
        <v>1404</v>
      </c>
      <c r="D916" s="53">
        <v>586000</v>
      </c>
      <c r="E916" s="53">
        <v>103795.28</v>
      </c>
      <c r="F916" s="53">
        <f t="shared" si="28"/>
        <v>482204.72</v>
      </c>
      <c r="G916" s="54">
        <f t="shared" si="29"/>
        <v>0.17712505119453925</v>
      </c>
    </row>
    <row r="917" spans="1:7" ht="12.75" hidden="1" customHeight="1">
      <c r="A917" s="55" t="s">
        <v>425</v>
      </c>
      <c r="B917" s="56" t="s">
        <v>388</v>
      </c>
      <c r="C917" s="57" t="s">
        <v>1405</v>
      </c>
      <c r="D917" s="53">
        <v>586000</v>
      </c>
      <c r="E917" s="53">
        <v>103795.28</v>
      </c>
      <c r="F917" s="53">
        <f t="shared" si="28"/>
        <v>482204.72</v>
      </c>
      <c r="G917" s="54">
        <f t="shared" si="29"/>
        <v>0.17712505119453925</v>
      </c>
    </row>
    <row r="918" spans="1:7" ht="12.75" hidden="1" customHeight="1">
      <c r="A918" s="55" t="s">
        <v>427</v>
      </c>
      <c r="B918" s="56" t="s">
        <v>388</v>
      </c>
      <c r="C918" s="57" t="s">
        <v>1406</v>
      </c>
      <c r="D918" s="53">
        <v>586000</v>
      </c>
      <c r="E918" s="53">
        <v>103795.28</v>
      </c>
      <c r="F918" s="53">
        <f t="shared" si="28"/>
        <v>482204.72</v>
      </c>
      <c r="G918" s="54">
        <f t="shared" si="29"/>
        <v>0.17712505119453925</v>
      </c>
    </row>
    <row r="919" spans="1:7" ht="22.5" hidden="1" customHeight="1">
      <c r="A919" s="55" t="s">
        <v>904</v>
      </c>
      <c r="B919" s="56" t="s">
        <v>388</v>
      </c>
      <c r="C919" s="57" t="s">
        <v>1407</v>
      </c>
      <c r="D919" s="53">
        <v>21899500</v>
      </c>
      <c r="E919" s="53">
        <v>6736620</v>
      </c>
      <c r="F919" s="53">
        <f t="shared" si="28"/>
        <v>15162880</v>
      </c>
      <c r="G919" s="54">
        <f t="shared" si="29"/>
        <v>0.30761524235713145</v>
      </c>
    </row>
    <row r="920" spans="1:7" ht="12.75" hidden="1" customHeight="1">
      <c r="A920" s="55" t="s">
        <v>906</v>
      </c>
      <c r="B920" s="56" t="s">
        <v>388</v>
      </c>
      <c r="C920" s="57" t="s">
        <v>1408</v>
      </c>
      <c r="D920" s="53">
        <v>21899500</v>
      </c>
      <c r="E920" s="53">
        <v>6736620</v>
      </c>
      <c r="F920" s="53">
        <f t="shared" si="28"/>
        <v>15162880</v>
      </c>
      <c r="G920" s="54">
        <f t="shared" si="29"/>
        <v>0.30761524235713145</v>
      </c>
    </row>
    <row r="921" spans="1:7" ht="33.75" hidden="1" customHeight="1">
      <c r="A921" s="55" t="s">
        <v>1409</v>
      </c>
      <c r="B921" s="56" t="s">
        <v>388</v>
      </c>
      <c r="C921" s="57" t="s">
        <v>1410</v>
      </c>
      <c r="D921" s="53">
        <v>6917600</v>
      </c>
      <c r="E921" s="53">
        <v>0</v>
      </c>
      <c r="F921" s="53">
        <f t="shared" si="28"/>
        <v>6917600</v>
      </c>
      <c r="G921" s="54">
        <f t="shared" si="29"/>
        <v>0</v>
      </c>
    </row>
    <row r="922" spans="1:7" ht="12.75" hidden="1" customHeight="1">
      <c r="A922" s="55" t="s">
        <v>433</v>
      </c>
      <c r="B922" s="56" t="s">
        <v>388</v>
      </c>
      <c r="C922" s="57" t="s">
        <v>1411</v>
      </c>
      <c r="D922" s="53">
        <v>6917600</v>
      </c>
      <c r="E922" s="53">
        <v>0</v>
      </c>
      <c r="F922" s="53">
        <f t="shared" si="28"/>
        <v>6917600</v>
      </c>
      <c r="G922" s="54">
        <f t="shared" si="29"/>
        <v>0</v>
      </c>
    </row>
    <row r="923" spans="1:7" ht="12.75" hidden="1" customHeight="1">
      <c r="A923" s="55" t="s">
        <v>435</v>
      </c>
      <c r="B923" s="56" t="s">
        <v>388</v>
      </c>
      <c r="C923" s="57" t="s">
        <v>1412</v>
      </c>
      <c r="D923" s="53">
        <v>6917600</v>
      </c>
      <c r="E923" s="53">
        <v>0</v>
      </c>
      <c r="F923" s="53">
        <f t="shared" si="28"/>
        <v>6917600</v>
      </c>
      <c r="G923" s="54">
        <f t="shared" si="29"/>
        <v>0</v>
      </c>
    </row>
    <row r="924" spans="1:7" ht="33.75" hidden="1" customHeight="1">
      <c r="A924" s="55" t="s">
        <v>908</v>
      </c>
      <c r="B924" s="56" t="s">
        <v>388</v>
      </c>
      <c r="C924" s="57" t="s">
        <v>1413</v>
      </c>
      <c r="D924" s="53">
        <v>14981900</v>
      </c>
      <c r="E924" s="53">
        <v>6736620</v>
      </c>
      <c r="F924" s="53">
        <f t="shared" si="28"/>
        <v>8245280</v>
      </c>
      <c r="G924" s="54">
        <f t="shared" si="29"/>
        <v>0.44965057836455991</v>
      </c>
    </row>
    <row r="925" spans="1:7" ht="12.75" hidden="1" customHeight="1">
      <c r="A925" s="55" t="s">
        <v>391</v>
      </c>
      <c r="B925" s="56" t="s">
        <v>388</v>
      </c>
      <c r="C925" s="57" t="s">
        <v>1414</v>
      </c>
      <c r="D925" s="53">
        <v>1500000</v>
      </c>
      <c r="E925" s="53">
        <v>0</v>
      </c>
      <c r="F925" s="53">
        <f t="shared" si="28"/>
        <v>1500000</v>
      </c>
      <c r="G925" s="54">
        <f t="shared" si="29"/>
        <v>0</v>
      </c>
    </row>
    <row r="926" spans="1:7" ht="12.75" hidden="1" customHeight="1">
      <c r="A926" s="55" t="s">
        <v>401</v>
      </c>
      <c r="B926" s="56" t="s">
        <v>388</v>
      </c>
      <c r="C926" s="57" t="s">
        <v>1415</v>
      </c>
      <c r="D926" s="53">
        <v>1500000</v>
      </c>
      <c r="E926" s="53">
        <v>0</v>
      </c>
      <c r="F926" s="53">
        <f t="shared" si="28"/>
        <v>1500000</v>
      </c>
      <c r="G926" s="54">
        <f t="shared" si="29"/>
        <v>0</v>
      </c>
    </row>
    <row r="927" spans="1:7" ht="12.75" hidden="1" customHeight="1">
      <c r="A927" s="55" t="s">
        <v>413</v>
      </c>
      <c r="B927" s="56" t="s">
        <v>388</v>
      </c>
      <c r="C927" s="57" t="s">
        <v>1416</v>
      </c>
      <c r="D927" s="53">
        <v>1500000</v>
      </c>
      <c r="E927" s="53">
        <v>0</v>
      </c>
      <c r="F927" s="53">
        <f t="shared" si="28"/>
        <v>1500000</v>
      </c>
      <c r="G927" s="54">
        <f t="shared" si="29"/>
        <v>0</v>
      </c>
    </row>
    <row r="928" spans="1:7" ht="12.75" hidden="1" customHeight="1">
      <c r="A928" s="55" t="s">
        <v>433</v>
      </c>
      <c r="B928" s="56" t="s">
        <v>388</v>
      </c>
      <c r="C928" s="57" t="s">
        <v>1417</v>
      </c>
      <c r="D928" s="53">
        <v>13481900</v>
      </c>
      <c r="E928" s="53">
        <v>6736620</v>
      </c>
      <c r="F928" s="53">
        <f t="shared" si="28"/>
        <v>6745280</v>
      </c>
      <c r="G928" s="54">
        <f t="shared" si="29"/>
        <v>0.4996788286517479</v>
      </c>
    </row>
    <row r="929" spans="1:7" ht="12.75" hidden="1" customHeight="1">
      <c r="A929" s="55" t="s">
        <v>435</v>
      </c>
      <c r="B929" s="56" t="s">
        <v>388</v>
      </c>
      <c r="C929" s="57" t="s">
        <v>1418</v>
      </c>
      <c r="D929" s="53">
        <v>13481900</v>
      </c>
      <c r="E929" s="53">
        <v>6736620</v>
      </c>
      <c r="F929" s="53">
        <f t="shared" si="28"/>
        <v>6745280</v>
      </c>
      <c r="G929" s="54">
        <f t="shared" si="29"/>
        <v>0.4996788286517479</v>
      </c>
    </row>
    <row r="930" spans="1:7" ht="22.5" hidden="1" customHeight="1">
      <c r="A930" s="55" t="s">
        <v>647</v>
      </c>
      <c r="B930" s="56" t="s">
        <v>388</v>
      </c>
      <c r="C930" s="57" t="s">
        <v>1419</v>
      </c>
      <c r="D930" s="53">
        <v>19493400</v>
      </c>
      <c r="E930" s="53">
        <v>1099957.19</v>
      </c>
      <c r="F930" s="53">
        <f t="shared" si="28"/>
        <v>18393442.809999999</v>
      </c>
      <c r="G930" s="54">
        <f t="shared" si="29"/>
        <v>5.6427159448839088E-2</v>
      </c>
    </row>
    <row r="931" spans="1:7" ht="12.75" hidden="1" customHeight="1">
      <c r="A931" s="55" t="s">
        <v>916</v>
      </c>
      <c r="B931" s="56" t="s">
        <v>388</v>
      </c>
      <c r="C931" s="57" t="s">
        <v>1420</v>
      </c>
      <c r="D931" s="53">
        <v>3493600</v>
      </c>
      <c r="E931" s="53">
        <v>63909.08</v>
      </c>
      <c r="F931" s="53">
        <f t="shared" si="28"/>
        <v>3429690.92</v>
      </c>
      <c r="G931" s="54">
        <f t="shared" si="29"/>
        <v>1.8293187542935654E-2</v>
      </c>
    </row>
    <row r="932" spans="1:7" ht="12.75" hidden="1" customHeight="1">
      <c r="A932" s="55" t="s">
        <v>918</v>
      </c>
      <c r="B932" s="56" t="s">
        <v>388</v>
      </c>
      <c r="C932" s="57" t="s">
        <v>1421</v>
      </c>
      <c r="D932" s="53">
        <v>3493600</v>
      </c>
      <c r="E932" s="53">
        <v>63909.08</v>
      </c>
      <c r="F932" s="53">
        <f t="shared" si="28"/>
        <v>3429690.92</v>
      </c>
      <c r="G932" s="54">
        <f t="shared" si="29"/>
        <v>1.8293187542935654E-2</v>
      </c>
    </row>
    <row r="933" spans="1:7" ht="12.75" hidden="1" customHeight="1">
      <c r="A933" s="55" t="s">
        <v>391</v>
      </c>
      <c r="B933" s="56" t="s">
        <v>388</v>
      </c>
      <c r="C933" s="57" t="s">
        <v>1422</v>
      </c>
      <c r="D933" s="53">
        <v>3493600</v>
      </c>
      <c r="E933" s="53">
        <v>63909.08</v>
      </c>
      <c r="F933" s="53">
        <f t="shared" si="28"/>
        <v>3429690.92</v>
      </c>
      <c r="G933" s="54">
        <f t="shared" si="29"/>
        <v>1.8293187542935654E-2</v>
      </c>
    </row>
    <row r="934" spans="1:7" ht="12.75" hidden="1" customHeight="1">
      <c r="A934" s="55" t="s">
        <v>415</v>
      </c>
      <c r="B934" s="56" t="s">
        <v>388</v>
      </c>
      <c r="C934" s="57" t="s">
        <v>1423</v>
      </c>
      <c r="D934" s="53">
        <v>3493600</v>
      </c>
      <c r="E934" s="53">
        <v>63909.08</v>
      </c>
      <c r="F934" s="53">
        <f t="shared" si="28"/>
        <v>3429690.92</v>
      </c>
      <c r="G934" s="54">
        <f t="shared" si="29"/>
        <v>1.8293187542935654E-2</v>
      </c>
    </row>
    <row r="935" spans="1:7" ht="22.5" hidden="1" customHeight="1">
      <c r="A935" s="55" t="s">
        <v>417</v>
      </c>
      <c r="B935" s="56" t="s">
        <v>388</v>
      </c>
      <c r="C935" s="57" t="s">
        <v>1424</v>
      </c>
      <c r="D935" s="53">
        <v>3493600</v>
      </c>
      <c r="E935" s="53">
        <v>63909.08</v>
      </c>
      <c r="F935" s="53">
        <f t="shared" si="28"/>
        <v>3429690.92</v>
      </c>
      <c r="G935" s="54">
        <f t="shared" si="29"/>
        <v>1.8293187542935654E-2</v>
      </c>
    </row>
    <row r="936" spans="1:7" ht="12.75" hidden="1" customHeight="1">
      <c r="A936" s="55" t="s">
        <v>649</v>
      </c>
      <c r="B936" s="56" t="s">
        <v>388</v>
      </c>
      <c r="C936" s="57" t="s">
        <v>1425</v>
      </c>
      <c r="D936" s="53">
        <v>15999800</v>
      </c>
      <c r="E936" s="53">
        <v>1036048.11</v>
      </c>
      <c r="F936" s="53">
        <f t="shared" si="28"/>
        <v>14963751.890000001</v>
      </c>
      <c r="G936" s="54">
        <f t="shared" si="29"/>
        <v>6.4753816297703715E-2</v>
      </c>
    </row>
    <row r="937" spans="1:7" ht="12.75" hidden="1" customHeight="1">
      <c r="A937" s="55" t="s">
        <v>1121</v>
      </c>
      <c r="B937" s="56" t="s">
        <v>388</v>
      </c>
      <c r="C937" s="57" t="s">
        <v>1426</v>
      </c>
      <c r="D937" s="53">
        <v>15999800</v>
      </c>
      <c r="E937" s="53">
        <v>1036048.11</v>
      </c>
      <c r="F937" s="53">
        <f t="shared" si="28"/>
        <v>14963751.890000001</v>
      </c>
      <c r="G937" s="54">
        <f t="shared" si="29"/>
        <v>6.4753816297703715E-2</v>
      </c>
    </row>
    <row r="938" spans="1:7" ht="12.75" hidden="1" customHeight="1">
      <c r="A938" s="55" t="s">
        <v>391</v>
      </c>
      <c r="B938" s="56" t="s">
        <v>388</v>
      </c>
      <c r="C938" s="57" t="s">
        <v>1427</v>
      </c>
      <c r="D938" s="53">
        <v>15999800</v>
      </c>
      <c r="E938" s="53">
        <v>1036048.11</v>
      </c>
      <c r="F938" s="53">
        <f t="shared" si="28"/>
        <v>14963751.890000001</v>
      </c>
      <c r="G938" s="54">
        <f t="shared" si="29"/>
        <v>6.4753816297703715E-2</v>
      </c>
    </row>
    <row r="939" spans="1:7" ht="12.75" hidden="1" customHeight="1">
      <c r="A939" s="55" t="s">
        <v>415</v>
      </c>
      <c r="B939" s="56" t="s">
        <v>388</v>
      </c>
      <c r="C939" s="57" t="s">
        <v>1428</v>
      </c>
      <c r="D939" s="53">
        <v>15999800</v>
      </c>
      <c r="E939" s="53">
        <v>1036048.11</v>
      </c>
      <c r="F939" s="53">
        <f t="shared" si="28"/>
        <v>14963751.890000001</v>
      </c>
      <c r="G939" s="54">
        <f t="shared" si="29"/>
        <v>6.4753816297703715E-2</v>
      </c>
    </row>
    <row r="940" spans="1:7" ht="22.5" hidden="1" customHeight="1">
      <c r="A940" s="55" t="s">
        <v>417</v>
      </c>
      <c r="B940" s="56" t="s">
        <v>388</v>
      </c>
      <c r="C940" s="57" t="s">
        <v>1429</v>
      </c>
      <c r="D940" s="53">
        <v>15999800</v>
      </c>
      <c r="E940" s="53">
        <v>1036048.11</v>
      </c>
      <c r="F940" s="53">
        <f t="shared" si="28"/>
        <v>14963751.890000001</v>
      </c>
      <c r="G940" s="54">
        <f t="shared" si="29"/>
        <v>6.4753816297703715E-2</v>
      </c>
    </row>
    <row r="941" spans="1:7" ht="18" customHeight="1">
      <c r="A941" s="68" t="s">
        <v>1430</v>
      </c>
      <c r="B941" s="69" t="s">
        <v>388</v>
      </c>
      <c r="C941" s="70" t="s">
        <v>1431</v>
      </c>
      <c r="D941" s="63">
        <v>19750400</v>
      </c>
      <c r="E941" s="63">
        <v>5361034.13</v>
      </c>
      <c r="F941" s="63">
        <f t="shared" si="28"/>
        <v>14389365.870000001</v>
      </c>
      <c r="G941" s="64">
        <f t="shared" si="29"/>
        <v>0.27143926857177575</v>
      </c>
    </row>
    <row r="942" spans="1:7" ht="12.75" hidden="1" customHeight="1">
      <c r="A942" s="55" t="s">
        <v>391</v>
      </c>
      <c r="B942" s="56" t="s">
        <v>388</v>
      </c>
      <c r="C942" s="57" t="s">
        <v>1432</v>
      </c>
      <c r="D942" s="53">
        <v>19607700</v>
      </c>
      <c r="E942" s="53">
        <v>5361034.13</v>
      </c>
      <c r="F942" s="53">
        <f t="shared" si="28"/>
        <v>14246665.870000001</v>
      </c>
      <c r="G942" s="54">
        <f t="shared" si="29"/>
        <v>0.27341473655757687</v>
      </c>
    </row>
    <row r="943" spans="1:7" ht="12.75" hidden="1" customHeight="1">
      <c r="A943" s="55" t="s">
        <v>401</v>
      </c>
      <c r="B943" s="56" t="s">
        <v>388</v>
      </c>
      <c r="C943" s="57" t="s">
        <v>1433</v>
      </c>
      <c r="D943" s="53">
        <v>2589400</v>
      </c>
      <c r="E943" s="53">
        <v>384429.13</v>
      </c>
      <c r="F943" s="53">
        <f t="shared" si="28"/>
        <v>2204970.87</v>
      </c>
      <c r="G943" s="54">
        <f t="shared" si="29"/>
        <v>0.14846262840812544</v>
      </c>
    </row>
    <row r="944" spans="1:7" ht="12.75" hidden="1" customHeight="1">
      <c r="A944" s="55" t="s">
        <v>405</v>
      </c>
      <c r="B944" s="56" t="s">
        <v>388</v>
      </c>
      <c r="C944" s="57" t="s">
        <v>1434</v>
      </c>
      <c r="D944" s="53">
        <v>909000</v>
      </c>
      <c r="E944" s="53">
        <v>108651.1</v>
      </c>
      <c r="F944" s="53">
        <f t="shared" si="28"/>
        <v>800348.9</v>
      </c>
      <c r="G944" s="54">
        <f t="shared" si="29"/>
        <v>0.11952816281628163</v>
      </c>
    </row>
    <row r="945" spans="1:7" ht="12.75" hidden="1" customHeight="1">
      <c r="A945" s="55" t="s">
        <v>407</v>
      </c>
      <c r="B945" s="56" t="s">
        <v>388</v>
      </c>
      <c r="C945" s="57" t="s">
        <v>1435</v>
      </c>
      <c r="D945" s="53">
        <v>156800</v>
      </c>
      <c r="E945" s="53">
        <v>39954.57</v>
      </c>
      <c r="F945" s="53">
        <f t="shared" si="28"/>
        <v>116845.43</v>
      </c>
      <c r="G945" s="54">
        <f t="shared" si="29"/>
        <v>0.25481230867346938</v>
      </c>
    </row>
    <row r="946" spans="1:7" ht="12.75" hidden="1" customHeight="1">
      <c r="A946" s="55" t="s">
        <v>411</v>
      </c>
      <c r="B946" s="56" t="s">
        <v>388</v>
      </c>
      <c r="C946" s="57" t="s">
        <v>1436</v>
      </c>
      <c r="D946" s="53">
        <v>24600</v>
      </c>
      <c r="E946" s="53">
        <v>3883.34</v>
      </c>
      <c r="F946" s="53">
        <f t="shared" si="28"/>
        <v>20716.66</v>
      </c>
      <c r="G946" s="54">
        <f t="shared" si="29"/>
        <v>0.15785934959349593</v>
      </c>
    </row>
    <row r="947" spans="1:7" ht="12.75" hidden="1" customHeight="1">
      <c r="A947" s="55" t="s">
        <v>413</v>
      </c>
      <c r="B947" s="56" t="s">
        <v>388</v>
      </c>
      <c r="C947" s="57" t="s">
        <v>1437</v>
      </c>
      <c r="D947" s="53">
        <v>1499000</v>
      </c>
      <c r="E947" s="53">
        <v>231940.12</v>
      </c>
      <c r="F947" s="53">
        <f t="shared" si="28"/>
        <v>1267059.8799999999</v>
      </c>
      <c r="G947" s="54">
        <f t="shared" si="29"/>
        <v>0.15472989993328887</v>
      </c>
    </row>
    <row r="948" spans="1:7" ht="12.75" hidden="1" customHeight="1">
      <c r="A948" s="55" t="s">
        <v>415</v>
      </c>
      <c r="B948" s="56" t="s">
        <v>388</v>
      </c>
      <c r="C948" s="57" t="s">
        <v>1438</v>
      </c>
      <c r="D948" s="53">
        <v>16263300</v>
      </c>
      <c r="E948" s="53">
        <v>4853000</v>
      </c>
      <c r="F948" s="53">
        <f t="shared" si="28"/>
        <v>11410300</v>
      </c>
      <c r="G948" s="54">
        <f t="shared" si="29"/>
        <v>0.29840192334888982</v>
      </c>
    </row>
    <row r="949" spans="1:7" ht="22.5" hidden="1" customHeight="1">
      <c r="A949" s="55" t="s">
        <v>417</v>
      </c>
      <c r="B949" s="56" t="s">
        <v>388</v>
      </c>
      <c r="C949" s="57" t="s">
        <v>1439</v>
      </c>
      <c r="D949" s="53">
        <v>16263300</v>
      </c>
      <c r="E949" s="53">
        <v>4853000</v>
      </c>
      <c r="F949" s="53">
        <f t="shared" si="28"/>
        <v>11410300</v>
      </c>
      <c r="G949" s="54">
        <f t="shared" si="29"/>
        <v>0.29840192334888982</v>
      </c>
    </row>
    <row r="950" spans="1:7" ht="12.75" hidden="1" customHeight="1">
      <c r="A950" s="55" t="s">
        <v>431</v>
      </c>
      <c r="B950" s="56" t="s">
        <v>388</v>
      </c>
      <c r="C950" s="57" t="s">
        <v>1440</v>
      </c>
      <c r="D950" s="53">
        <v>755000</v>
      </c>
      <c r="E950" s="53">
        <v>123605</v>
      </c>
      <c r="F950" s="53">
        <f t="shared" si="28"/>
        <v>631395</v>
      </c>
      <c r="G950" s="54">
        <f t="shared" si="29"/>
        <v>0.16371523178807948</v>
      </c>
    </row>
    <row r="951" spans="1:7" ht="12.75" hidden="1" customHeight="1">
      <c r="A951" s="55" t="s">
        <v>433</v>
      </c>
      <c r="B951" s="56" t="s">
        <v>388</v>
      </c>
      <c r="C951" s="57" t="s">
        <v>1441</v>
      </c>
      <c r="D951" s="53">
        <v>142700</v>
      </c>
      <c r="E951" s="53">
        <v>0</v>
      </c>
      <c r="F951" s="53">
        <f t="shared" si="28"/>
        <v>142700</v>
      </c>
      <c r="G951" s="54">
        <f t="shared" si="29"/>
        <v>0</v>
      </c>
    </row>
    <row r="952" spans="1:7" ht="12.75" hidden="1" customHeight="1">
      <c r="A952" s="55" t="s">
        <v>437</v>
      </c>
      <c r="B952" s="56" t="s">
        <v>388</v>
      </c>
      <c r="C952" s="57" t="s">
        <v>1442</v>
      </c>
      <c r="D952" s="53">
        <v>142700</v>
      </c>
      <c r="E952" s="53">
        <v>0</v>
      </c>
      <c r="F952" s="53">
        <f t="shared" si="28"/>
        <v>142700</v>
      </c>
      <c r="G952" s="54">
        <f t="shared" si="29"/>
        <v>0</v>
      </c>
    </row>
    <row r="953" spans="1:7" ht="12.75" hidden="1" customHeight="1">
      <c r="A953" s="55" t="s">
        <v>1443</v>
      </c>
      <c r="B953" s="56" t="s">
        <v>388</v>
      </c>
      <c r="C953" s="57" t="s">
        <v>1444</v>
      </c>
      <c r="D953" s="53">
        <v>19700400</v>
      </c>
      <c r="E953" s="53">
        <v>5345034.13</v>
      </c>
      <c r="F953" s="53">
        <f t="shared" si="28"/>
        <v>14355365.870000001</v>
      </c>
      <c r="G953" s="54">
        <f t="shared" si="29"/>
        <v>0.27131602048689368</v>
      </c>
    </row>
    <row r="954" spans="1:7" ht="22.5" hidden="1" customHeight="1">
      <c r="A954" s="55" t="s">
        <v>458</v>
      </c>
      <c r="B954" s="56" t="s">
        <v>388</v>
      </c>
      <c r="C954" s="57" t="s">
        <v>1445</v>
      </c>
      <c r="D954" s="53">
        <v>3437100</v>
      </c>
      <c r="E954" s="53">
        <v>492034.13</v>
      </c>
      <c r="F954" s="53">
        <f t="shared" si="28"/>
        <v>2945065.87</v>
      </c>
      <c r="G954" s="54">
        <f t="shared" si="29"/>
        <v>0.14315385935817987</v>
      </c>
    </row>
    <row r="955" spans="1:7" ht="22.5" hidden="1" customHeight="1">
      <c r="A955" s="55" t="s">
        <v>460</v>
      </c>
      <c r="B955" s="56" t="s">
        <v>388</v>
      </c>
      <c r="C955" s="57" t="s">
        <v>1446</v>
      </c>
      <c r="D955" s="53">
        <v>3437100</v>
      </c>
      <c r="E955" s="53">
        <v>492034.13</v>
      </c>
      <c r="F955" s="53">
        <f t="shared" si="28"/>
        <v>2945065.87</v>
      </c>
      <c r="G955" s="54">
        <f t="shared" si="29"/>
        <v>0.14315385935817987</v>
      </c>
    </row>
    <row r="956" spans="1:7" ht="22.5" hidden="1" customHeight="1">
      <c r="A956" s="55" t="s">
        <v>462</v>
      </c>
      <c r="B956" s="56" t="s">
        <v>388</v>
      </c>
      <c r="C956" s="57" t="s">
        <v>1447</v>
      </c>
      <c r="D956" s="53">
        <v>3437100</v>
      </c>
      <c r="E956" s="53">
        <v>492034.13</v>
      </c>
      <c r="F956" s="53">
        <f t="shared" si="28"/>
        <v>2945065.87</v>
      </c>
      <c r="G956" s="54">
        <f t="shared" si="29"/>
        <v>0.14315385935817987</v>
      </c>
    </row>
    <row r="957" spans="1:7" ht="12.75" hidden="1" customHeight="1">
      <c r="A957" s="55" t="s">
        <v>391</v>
      </c>
      <c r="B957" s="56" t="s">
        <v>388</v>
      </c>
      <c r="C957" s="57" t="s">
        <v>1448</v>
      </c>
      <c r="D957" s="53">
        <v>3294400</v>
      </c>
      <c r="E957" s="53">
        <v>492034.13</v>
      </c>
      <c r="F957" s="53">
        <f t="shared" si="28"/>
        <v>2802365.87</v>
      </c>
      <c r="G957" s="54">
        <f t="shared" si="29"/>
        <v>0.149354701918407</v>
      </c>
    </row>
    <row r="958" spans="1:7" ht="12.75" hidden="1" customHeight="1">
      <c r="A958" s="55" t="s">
        <v>401</v>
      </c>
      <c r="B958" s="56" t="s">
        <v>388</v>
      </c>
      <c r="C958" s="57" t="s">
        <v>1449</v>
      </c>
      <c r="D958" s="53">
        <v>2589400</v>
      </c>
      <c r="E958" s="53">
        <v>384429.13</v>
      </c>
      <c r="F958" s="53">
        <f t="shared" si="28"/>
        <v>2204970.87</v>
      </c>
      <c r="G958" s="54">
        <f t="shared" si="29"/>
        <v>0.14846262840812544</v>
      </c>
    </row>
    <row r="959" spans="1:7" ht="12.75" hidden="1" customHeight="1">
      <c r="A959" s="55" t="s">
        <v>405</v>
      </c>
      <c r="B959" s="56" t="s">
        <v>388</v>
      </c>
      <c r="C959" s="57" t="s">
        <v>1450</v>
      </c>
      <c r="D959" s="53">
        <v>909000</v>
      </c>
      <c r="E959" s="53">
        <v>108651.1</v>
      </c>
      <c r="F959" s="53">
        <f t="shared" si="28"/>
        <v>800348.9</v>
      </c>
      <c r="G959" s="54">
        <f t="shared" si="29"/>
        <v>0.11952816281628163</v>
      </c>
    </row>
    <row r="960" spans="1:7" ht="12.75" hidden="1" customHeight="1">
      <c r="A960" s="55" t="s">
        <v>407</v>
      </c>
      <c r="B960" s="56" t="s">
        <v>388</v>
      </c>
      <c r="C960" s="57" t="s">
        <v>1451</v>
      </c>
      <c r="D960" s="53">
        <v>156800</v>
      </c>
      <c r="E960" s="53">
        <v>39954.57</v>
      </c>
      <c r="F960" s="53">
        <f t="shared" si="28"/>
        <v>116845.43</v>
      </c>
      <c r="G960" s="54">
        <f t="shared" si="29"/>
        <v>0.25481230867346938</v>
      </c>
    </row>
    <row r="961" spans="1:7" ht="12.75" hidden="1" customHeight="1">
      <c r="A961" s="55" t="s">
        <v>411</v>
      </c>
      <c r="B961" s="56" t="s">
        <v>388</v>
      </c>
      <c r="C961" s="57" t="s">
        <v>1452</v>
      </c>
      <c r="D961" s="53">
        <v>24600</v>
      </c>
      <c r="E961" s="53">
        <v>3883.34</v>
      </c>
      <c r="F961" s="53">
        <f t="shared" si="28"/>
        <v>20716.66</v>
      </c>
      <c r="G961" s="54">
        <f t="shared" si="29"/>
        <v>0.15785934959349593</v>
      </c>
    </row>
    <row r="962" spans="1:7" ht="12.75" hidden="1" customHeight="1">
      <c r="A962" s="55" t="s">
        <v>413</v>
      </c>
      <c r="B962" s="56" t="s">
        <v>388</v>
      </c>
      <c r="C962" s="57" t="s">
        <v>1453</v>
      </c>
      <c r="D962" s="53">
        <v>1499000</v>
      </c>
      <c r="E962" s="53">
        <v>231940.12</v>
      </c>
      <c r="F962" s="53">
        <f t="shared" si="28"/>
        <v>1267059.8799999999</v>
      </c>
      <c r="G962" s="54">
        <f t="shared" si="29"/>
        <v>0.15472989993328887</v>
      </c>
    </row>
    <row r="963" spans="1:7" ht="12.75" hidden="1" customHeight="1">
      <c r="A963" s="55" t="s">
        <v>431</v>
      </c>
      <c r="B963" s="56" t="s">
        <v>388</v>
      </c>
      <c r="C963" s="57" t="s">
        <v>1454</v>
      </c>
      <c r="D963" s="53">
        <v>705000</v>
      </c>
      <c r="E963" s="53">
        <v>107605</v>
      </c>
      <c r="F963" s="53">
        <f t="shared" si="28"/>
        <v>597395</v>
      </c>
      <c r="G963" s="54">
        <f t="shared" si="29"/>
        <v>0.15263120567375887</v>
      </c>
    </row>
    <row r="964" spans="1:7" ht="12.75" hidden="1" customHeight="1">
      <c r="A964" s="55" t="s">
        <v>433</v>
      </c>
      <c r="B964" s="56" t="s">
        <v>388</v>
      </c>
      <c r="C964" s="57" t="s">
        <v>1455</v>
      </c>
      <c r="D964" s="53">
        <v>142700</v>
      </c>
      <c r="E964" s="53">
        <v>0</v>
      </c>
      <c r="F964" s="53">
        <f t="shared" si="28"/>
        <v>142700</v>
      </c>
      <c r="G964" s="54">
        <f t="shared" si="29"/>
        <v>0</v>
      </c>
    </row>
    <row r="965" spans="1:7" ht="12.75" hidden="1" customHeight="1">
      <c r="A965" s="55" t="s">
        <v>437</v>
      </c>
      <c r="B965" s="56" t="s">
        <v>388</v>
      </c>
      <c r="C965" s="57" t="s">
        <v>1456</v>
      </c>
      <c r="D965" s="53">
        <v>142700</v>
      </c>
      <c r="E965" s="53">
        <v>0</v>
      </c>
      <c r="F965" s="53">
        <f t="shared" si="28"/>
        <v>142700</v>
      </c>
      <c r="G965" s="54">
        <f t="shared" si="29"/>
        <v>0</v>
      </c>
    </row>
    <row r="966" spans="1:7" ht="22.5" hidden="1" customHeight="1">
      <c r="A966" s="55" t="s">
        <v>647</v>
      </c>
      <c r="B966" s="56" t="s">
        <v>388</v>
      </c>
      <c r="C966" s="57" t="s">
        <v>1457</v>
      </c>
      <c r="D966" s="53">
        <v>16263300</v>
      </c>
      <c r="E966" s="53">
        <v>4853000</v>
      </c>
      <c r="F966" s="53">
        <f t="shared" si="28"/>
        <v>11410300</v>
      </c>
      <c r="G966" s="54">
        <f t="shared" si="29"/>
        <v>0.29840192334888982</v>
      </c>
    </row>
    <row r="967" spans="1:7" ht="12.75" hidden="1" customHeight="1">
      <c r="A967" s="55" t="s">
        <v>649</v>
      </c>
      <c r="B967" s="56" t="s">
        <v>388</v>
      </c>
      <c r="C967" s="57" t="s">
        <v>1458</v>
      </c>
      <c r="D967" s="53">
        <v>16263300</v>
      </c>
      <c r="E967" s="53">
        <v>4853000</v>
      </c>
      <c r="F967" s="53">
        <f t="shared" si="28"/>
        <v>11410300</v>
      </c>
      <c r="G967" s="54">
        <f t="shared" si="29"/>
        <v>0.29840192334888982</v>
      </c>
    </row>
    <row r="968" spans="1:7" ht="45" hidden="1" customHeight="1">
      <c r="A968" s="55" t="s">
        <v>651</v>
      </c>
      <c r="B968" s="56" t="s">
        <v>388</v>
      </c>
      <c r="C968" s="57" t="s">
        <v>1459</v>
      </c>
      <c r="D968" s="53">
        <v>16263300</v>
      </c>
      <c r="E968" s="53">
        <v>4853000</v>
      </c>
      <c r="F968" s="53">
        <f t="shared" si="28"/>
        <v>11410300</v>
      </c>
      <c r="G968" s="54">
        <f t="shared" si="29"/>
        <v>0.29840192334888982</v>
      </c>
    </row>
    <row r="969" spans="1:7" ht="12.75" hidden="1" customHeight="1">
      <c r="A969" s="55" t="s">
        <v>391</v>
      </c>
      <c r="B969" s="56" t="s">
        <v>388</v>
      </c>
      <c r="C969" s="57" t="s">
        <v>1460</v>
      </c>
      <c r="D969" s="53">
        <v>16263300</v>
      </c>
      <c r="E969" s="53">
        <v>4853000</v>
      </c>
      <c r="F969" s="53">
        <f t="shared" ref="F969:F1005" si="30">D969-E969</f>
        <v>11410300</v>
      </c>
      <c r="G969" s="54">
        <f t="shared" ref="G969:G987" si="31">E969/D969</f>
        <v>0.29840192334888982</v>
      </c>
    </row>
    <row r="970" spans="1:7" ht="12.75" hidden="1" customHeight="1">
      <c r="A970" s="55" t="s">
        <v>415</v>
      </c>
      <c r="B970" s="56" t="s">
        <v>388</v>
      </c>
      <c r="C970" s="57" t="s">
        <v>1461</v>
      </c>
      <c r="D970" s="53">
        <v>16263300</v>
      </c>
      <c r="E970" s="53">
        <v>4853000</v>
      </c>
      <c r="F970" s="53">
        <f t="shared" si="30"/>
        <v>11410300</v>
      </c>
      <c r="G970" s="54">
        <f t="shared" si="31"/>
        <v>0.29840192334888982</v>
      </c>
    </row>
    <row r="971" spans="1:7" ht="22.5" hidden="1" customHeight="1">
      <c r="A971" s="55" t="s">
        <v>417</v>
      </c>
      <c r="B971" s="56" t="s">
        <v>388</v>
      </c>
      <c r="C971" s="57" t="s">
        <v>1462</v>
      </c>
      <c r="D971" s="53">
        <v>16263300</v>
      </c>
      <c r="E971" s="53">
        <v>4853000</v>
      </c>
      <c r="F971" s="53">
        <f t="shared" si="30"/>
        <v>11410300</v>
      </c>
      <c r="G971" s="54">
        <f t="shared" si="31"/>
        <v>0.29840192334888982</v>
      </c>
    </row>
    <row r="972" spans="1:7" ht="12.75" hidden="1" customHeight="1">
      <c r="A972" s="55" t="s">
        <v>1463</v>
      </c>
      <c r="B972" s="56" t="s">
        <v>388</v>
      </c>
      <c r="C972" s="57" t="s">
        <v>1464</v>
      </c>
      <c r="D972" s="53">
        <v>50000</v>
      </c>
      <c r="E972" s="53">
        <v>16000</v>
      </c>
      <c r="F972" s="53">
        <f t="shared" si="30"/>
        <v>34000</v>
      </c>
      <c r="G972" s="54">
        <f t="shared" si="31"/>
        <v>0.32</v>
      </c>
    </row>
    <row r="973" spans="1:7" ht="22.5" hidden="1" customHeight="1">
      <c r="A973" s="55" t="s">
        <v>458</v>
      </c>
      <c r="B973" s="56" t="s">
        <v>388</v>
      </c>
      <c r="C973" s="57" t="s">
        <v>1465</v>
      </c>
      <c r="D973" s="53">
        <v>50000</v>
      </c>
      <c r="E973" s="53">
        <v>16000</v>
      </c>
      <c r="F973" s="53">
        <f t="shared" si="30"/>
        <v>34000</v>
      </c>
      <c r="G973" s="54">
        <f t="shared" si="31"/>
        <v>0.32</v>
      </c>
    </row>
    <row r="974" spans="1:7" ht="22.5" hidden="1" customHeight="1">
      <c r="A974" s="55" t="s">
        <v>460</v>
      </c>
      <c r="B974" s="56" t="s">
        <v>388</v>
      </c>
      <c r="C974" s="57" t="s">
        <v>1466</v>
      </c>
      <c r="D974" s="53">
        <v>50000</v>
      </c>
      <c r="E974" s="53">
        <v>16000</v>
      </c>
      <c r="F974" s="53">
        <f t="shared" si="30"/>
        <v>34000</v>
      </c>
      <c r="G974" s="54">
        <f t="shared" si="31"/>
        <v>0.32</v>
      </c>
    </row>
    <row r="975" spans="1:7" ht="22.5" hidden="1" customHeight="1">
      <c r="A975" s="55" t="s">
        <v>462</v>
      </c>
      <c r="B975" s="56" t="s">
        <v>388</v>
      </c>
      <c r="C975" s="57" t="s">
        <v>1467</v>
      </c>
      <c r="D975" s="53">
        <v>50000</v>
      </c>
      <c r="E975" s="53">
        <v>16000</v>
      </c>
      <c r="F975" s="53">
        <f t="shared" si="30"/>
        <v>34000</v>
      </c>
      <c r="G975" s="54">
        <f t="shared" si="31"/>
        <v>0.32</v>
      </c>
    </row>
    <row r="976" spans="1:7" ht="12.75" hidden="1" customHeight="1">
      <c r="A976" s="55" t="s">
        <v>391</v>
      </c>
      <c r="B976" s="56" t="s">
        <v>388</v>
      </c>
      <c r="C976" s="57" t="s">
        <v>1468</v>
      </c>
      <c r="D976" s="53">
        <v>50000</v>
      </c>
      <c r="E976" s="53">
        <v>16000</v>
      </c>
      <c r="F976" s="53">
        <f t="shared" si="30"/>
        <v>34000</v>
      </c>
      <c r="G976" s="54">
        <f t="shared" si="31"/>
        <v>0.32</v>
      </c>
    </row>
    <row r="977" spans="1:7" ht="12.75" hidden="1" customHeight="1">
      <c r="A977" s="55" t="s">
        <v>431</v>
      </c>
      <c r="B977" s="56" t="s">
        <v>388</v>
      </c>
      <c r="C977" s="57" t="s">
        <v>1469</v>
      </c>
      <c r="D977" s="53">
        <v>50000</v>
      </c>
      <c r="E977" s="53">
        <v>16000</v>
      </c>
      <c r="F977" s="53">
        <f t="shared" si="30"/>
        <v>34000</v>
      </c>
      <c r="G977" s="54">
        <f t="shared" si="31"/>
        <v>0.32</v>
      </c>
    </row>
    <row r="978" spans="1:7" ht="28.5" customHeight="1">
      <c r="A978" s="68" t="s">
        <v>1470</v>
      </c>
      <c r="B978" s="69" t="s">
        <v>388</v>
      </c>
      <c r="C978" s="70" t="s">
        <v>1471</v>
      </c>
      <c r="D978" s="63">
        <v>200000</v>
      </c>
      <c r="E978" s="63">
        <v>0</v>
      </c>
      <c r="F978" s="63">
        <f t="shared" si="30"/>
        <v>200000</v>
      </c>
      <c r="G978" s="64">
        <f t="shared" si="31"/>
        <v>0</v>
      </c>
    </row>
    <row r="979" spans="1:7" ht="12.75" hidden="1" customHeight="1">
      <c r="A979" s="55" t="s">
        <v>391</v>
      </c>
      <c r="B979" s="56" t="s">
        <v>388</v>
      </c>
      <c r="C979" s="57" t="s">
        <v>1472</v>
      </c>
      <c r="D979" s="53">
        <v>200000</v>
      </c>
      <c r="E979" s="53">
        <v>0</v>
      </c>
      <c r="F979" s="53">
        <f t="shared" si="30"/>
        <v>200000</v>
      </c>
      <c r="G979" s="54">
        <f t="shared" si="31"/>
        <v>0</v>
      </c>
    </row>
    <row r="980" spans="1:7" ht="12.75" hidden="1" customHeight="1">
      <c r="A980" s="55" t="s">
        <v>1473</v>
      </c>
      <c r="B980" s="56" t="s">
        <v>388</v>
      </c>
      <c r="C980" s="57" t="s">
        <v>1474</v>
      </c>
      <c r="D980" s="53">
        <v>200000</v>
      </c>
      <c r="E980" s="53">
        <v>0</v>
      </c>
      <c r="F980" s="53">
        <f t="shared" si="30"/>
        <v>200000</v>
      </c>
      <c r="G980" s="54">
        <f t="shared" si="31"/>
        <v>0</v>
      </c>
    </row>
    <row r="981" spans="1:7" ht="12.75" hidden="1" customHeight="1">
      <c r="A981" s="55" t="s">
        <v>1475</v>
      </c>
      <c r="B981" s="56" t="s">
        <v>388</v>
      </c>
      <c r="C981" s="57" t="s">
        <v>1476</v>
      </c>
      <c r="D981" s="53">
        <v>200000</v>
      </c>
      <c r="E981" s="53">
        <v>0</v>
      </c>
      <c r="F981" s="53">
        <f t="shared" si="30"/>
        <v>200000</v>
      </c>
      <c r="G981" s="54">
        <f t="shared" si="31"/>
        <v>0</v>
      </c>
    </row>
    <row r="982" spans="1:7" ht="22.5" hidden="1" customHeight="1">
      <c r="A982" s="55" t="s">
        <v>1477</v>
      </c>
      <c r="B982" s="56" t="s">
        <v>388</v>
      </c>
      <c r="C982" s="57" t="s">
        <v>1478</v>
      </c>
      <c r="D982" s="53">
        <v>200000</v>
      </c>
      <c r="E982" s="53">
        <v>0</v>
      </c>
      <c r="F982" s="53">
        <f t="shared" si="30"/>
        <v>200000</v>
      </c>
      <c r="G982" s="54">
        <f t="shared" si="31"/>
        <v>0</v>
      </c>
    </row>
    <row r="983" spans="1:7" ht="12.75" hidden="1" customHeight="1">
      <c r="A983" s="55" t="s">
        <v>1473</v>
      </c>
      <c r="B983" s="56" t="s">
        <v>388</v>
      </c>
      <c r="C983" s="57" t="s">
        <v>1479</v>
      </c>
      <c r="D983" s="53">
        <v>200000</v>
      </c>
      <c r="E983" s="53">
        <v>0</v>
      </c>
      <c r="F983" s="53">
        <f t="shared" si="30"/>
        <v>200000</v>
      </c>
      <c r="G983" s="54">
        <f t="shared" si="31"/>
        <v>0</v>
      </c>
    </row>
    <row r="984" spans="1:7" ht="12.75" hidden="1" customHeight="1">
      <c r="A984" s="55" t="s">
        <v>1480</v>
      </c>
      <c r="B984" s="56" t="s">
        <v>388</v>
      </c>
      <c r="C984" s="57" t="s">
        <v>1481</v>
      </c>
      <c r="D984" s="53">
        <v>200000</v>
      </c>
      <c r="E984" s="53">
        <v>0</v>
      </c>
      <c r="F984" s="53">
        <f t="shared" si="30"/>
        <v>200000</v>
      </c>
      <c r="G984" s="54">
        <f t="shared" si="31"/>
        <v>0</v>
      </c>
    </row>
    <row r="985" spans="1:7" ht="12.75" hidden="1" customHeight="1">
      <c r="A985" s="55" t="s">
        <v>391</v>
      </c>
      <c r="B985" s="56" t="s">
        <v>388</v>
      </c>
      <c r="C985" s="57" t="s">
        <v>1482</v>
      </c>
      <c r="D985" s="53">
        <v>200000</v>
      </c>
      <c r="E985" s="53">
        <v>0</v>
      </c>
      <c r="F985" s="53">
        <f t="shared" si="30"/>
        <v>200000</v>
      </c>
      <c r="G985" s="54">
        <f t="shared" si="31"/>
        <v>0</v>
      </c>
    </row>
    <row r="986" spans="1:7" ht="12.75" hidden="1" customHeight="1">
      <c r="A986" s="55" t="s">
        <v>1473</v>
      </c>
      <c r="B986" s="56" t="s">
        <v>388</v>
      </c>
      <c r="C986" s="57" t="s">
        <v>1483</v>
      </c>
      <c r="D986" s="53">
        <v>200000</v>
      </c>
      <c r="E986" s="53">
        <v>0</v>
      </c>
      <c r="F986" s="53">
        <f t="shared" si="30"/>
        <v>200000</v>
      </c>
      <c r="G986" s="54">
        <f t="shared" si="31"/>
        <v>0</v>
      </c>
    </row>
    <row r="987" spans="1:7" ht="12.75" hidden="1" customHeight="1">
      <c r="A987" s="55" t="s">
        <v>1475</v>
      </c>
      <c r="B987" s="56" t="s">
        <v>388</v>
      </c>
      <c r="C987" s="57" t="s">
        <v>1484</v>
      </c>
      <c r="D987" s="53">
        <v>200000</v>
      </c>
      <c r="E987" s="53">
        <v>0</v>
      </c>
      <c r="F987" s="53">
        <f t="shared" si="30"/>
        <v>200000</v>
      </c>
      <c r="G987" s="54">
        <f t="shared" si="31"/>
        <v>0</v>
      </c>
    </row>
    <row r="988" spans="1:7" ht="40.5" customHeight="1" thickBot="1">
      <c r="A988" s="68" t="s">
        <v>1485</v>
      </c>
      <c r="B988" s="69" t="s">
        <v>388</v>
      </c>
      <c r="C988" s="70" t="s">
        <v>1486</v>
      </c>
      <c r="D988" s="63">
        <v>0</v>
      </c>
      <c r="E988" s="63">
        <v>0</v>
      </c>
      <c r="F988" s="63">
        <f t="shared" si="30"/>
        <v>0</v>
      </c>
      <c r="G988" s="64">
        <v>0</v>
      </c>
    </row>
    <row r="989" spans="1:7" ht="12.75" hidden="1" customHeight="1">
      <c r="A989" s="55" t="s">
        <v>391</v>
      </c>
      <c r="B989" s="56" t="s">
        <v>388</v>
      </c>
      <c r="C989" s="57" t="s">
        <v>1487</v>
      </c>
      <c r="D989" s="53">
        <v>0</v>
      </c>
      <c r="E989" s="53">
        <v>0</v>
      </c>
      <c r="F989" s="53">
        <f t="shared" si="30"/>
        <v>0</v>
      </c>
      <c r="G989" s="54">
        <v>0</v>
      </c>
    </row>
    <row r="990" spans="1:7" ht="12.75" hidden="1" customHeight="1">
      <c r="A990" s="55" t="s">
        <v>421</v>
      </c>
      <c r="B990" s="56" t="s">
        <v>388</v>
      </c>
      <c r="C990" s="57" t="s">
        <v>1488</v>
      </c>
      <c r="D990" s="53">
        <v>0</v>
      </c>
      <c r="E990" s="53">
        <v>0</v>
      </c>
      <c r="F990" s="53">
        <f t="shared" si="30"/>
        <v>0</v>
      </c>
      <c r="G990" s="54">
        <v>0</v>
      </c>
    </row>
    <row r="991" spans="1:7" ht="22.5" hidden="1" customHeight="1">
      <c r="A991" s="55" t="s">
        <v>423</v>
      </c>
      <c r="B991" s="56" t="s">
        <v>388</v>
      </c>
      <c r="C991" s="57" t="s">
        <v>1489</v>
      </c>
      <c r="D991" s="53">
        <v>0</v>
      </c>
      <c r="E991" s="53">
        <v>0</v>
      </c>
      <c r="F991" s="53">
        <f t="shared" si="30"/>
        <v>0</v>
      </c>
      <c r="G991" s="54">
        <v>0</v>
      </c>
    </row>
    <row r="992" spans="1:7" ht="33.75" hidden="1" customHeight="1">
      <c r="A992" s="55" t="s">
        <v>1490</v>
      </c>
      <c r="B992" s="56" t="s">
        <v>388</v>
      </c>
      <c r="C992" s="57" t="s">
        <v>1491</v>
      </c>
      <c r="D992" s="53">
        <v>0</v>
      </c>
      <c r="E992" s="53">
        <v>0</v>
      </c>
      <c r="F992" s="53">
        <f t="shared" si="30"/>
        <v>0</v>
      </c>
      <c r="G992" s="54">
        <v>0</v>
      </c>
    </row>
    <row r="993" spans="1:7" ht="12.75" hidden="1" customHeight="1">
      <c r="A993" s="55" t="s">
        <v>569</v>
      </c>
      <c r="B993" s="56" t="s">
        <v>388</v>
      </c>
      <c r="C993" s="57" t="s">
        <v>1492</v>
      </c>
      <c r="D993" s="53">
        <v>0</v>
      </c>
      <c r="E993" s="53">
        <v>0</v>
      </c>
      <c r="F993" s="53">
        <f t="shared" si="30"/>
        <v>0</v>
      </c>
      <c r="G993" s="54">
        <v>0</v>
      </c>
    </row>
    <row r="994" spans="1:7" ht="12.75" hidden="1" customHeight="1">
      <c r="A994" s="55" t="s">
        <v>1493</v>
      </c>
      <c r="B994" s="56" t="s">
        <v>388</v>
      </c>
      <c r="C994" s="57" t="s">
        <v>1494</v>
      </c>
      <c r="D994" s="53">
        <v>0</v>
      </c>
      <c r="E994" s="53">
        <v>0</v>
      </c>
      <c r="F994" s="53">
        <f t="shared" si="30"/>
        <v>0</v>
      </c>
      <c r="G994" s="54">
        <v>0</v>
      </c>
    </row>
    <row r="995" spans="1:7" ht="12.75" hidden="1" customHeight="1">
      <c r="A995" s="55" t="s">
        <v>277</v>
      </c>
      <c r="B995" s="56" t="s">
        <v>388</v>
      </c>
      <c r="C995" s="57" t="s">
        <v>1495</v>
      </c>
      <c r="D995" s="53">
        <v>0</v>
      </c>
      <c r="E995" s="53">
        <v>0</v>
      </c>
      <c r="F995" s="53">
        <f t="shared" si="30"/>
        <v>0</v>
      </c>
      <c r="G995" s="54">
        <v>0</v>
      </c>
    </row>
    <row r="996" spans="1:7" ht="12.75" hidden="1" customHeight="1">
      <c r="A996" s="55" t="s">
        <v>391</v>
      </c>
      <c r="B996" s="56" t="s">
        <v>388</v>
      </c>
      <c r="C996" s="57" t="s">
        <v>1496</v>
      </c>
      <c r="D996" s="53">
        <v>0</v>
      </c>
      <c r="E996" s="53">
        <v>0</v>
      </c>
      <c r="F996" s="53">
        <f t="shared" si="30"/>
        <v>0</v>
      </c>
      <c r="G996" s="54">
        <v>0</v>
      </c>
    </row>
    <row r="997" spans="1:7" ht="12.75" hidden="1" customHeight="1">
      <c r="A997" s="55" t="s">
        <v>421</v>
      </c>
      <c r="B997" s="56" t="s">
        <v>388</v>
      </c>
      <c r="C997" s="57" t="s">
        <v>1497</v>
      </c>
      <c r="D997" s="53">
        <v>0</v>
      </c>
      <c r="E997" s="53">
        <v>0</v>
      </c>
      <c r="F997" s="53">
        <f t="shared" si="30"/>
        <v>0</v>
      </c>
      <c r="G997" s="54">
        <v>0</v>
      </c>
    </row>
    <row r="998" spans="1:7" ht="22.5" hidden="1" customHeight="1">
      <c r="A998" s="55" t="s">
        <v>423</v>
      </c>
      <c r="B998" s="56" t="s">
        <v>388</v>
      </c>
      <c r="C998" s="57" t="s">
        <v>1498</v>
      </c>
      <c r="D998" s="53">
        <v>0</v>
      </c>
      <c r="E998" s="53">
        <v>0</v>
      </c>
      <c r="F998" s="53">
        <f t="shared" si="30"/>
        <v>0</v>
      </c>
      <c r="G998" s="54">
        <v>0</v>
      </c>
    </row>
    <row r="999" spans="1:7" ht="12.75" hidden="1" customHeight="1">
      <c r="A999" s="55" t="s">
        <v>1499</v>
      </c>
      <c r="B999" s="56" t="s">
        <v>388</v>
      </c>
      <c r="C999" s="57" t="s">
        <v>1500</v>
      </c>
      <c r="D999" s="53">
        <v>0</v>
      </c>
      <c r="E999" s="53">
        <v>0</v>
      </c>
      <c r="F999" s="53">
        <f t="shared" si="30"/>
        <v>0</v>
      </c>
      <c r="G999" s="54">
        <v>0</v>
      </c>
    </row>
    <row r="1000" spans="1:7" ht="12.75" hidden="1" customHeight="1">
      <c r="A1000" s="55" t="s">
        <v>569</v>
      </c>
      <c r="B1000" s="56" t="s">
        <v>388</v>
      </c>
      <c r="C1000" s="57" t="s">
        <v>1501</v>
      </c>
      <c r="D1000" s="53">
        <v>0</v>
      </c>
      <c r="E1000" s="53">
        <v>0</v>
      </c>
      <c r="F1000" s="53">
        <f t="shared" si="30"/>
        <v>0</v>
      </c>
      <c r="G1000" s="54">
        <v>0</v>
      </c>
    </row>
    <row r="1001" spans="1:7" ht="12.75" hidden="1" customHeight="1">
      <c r="A1001" s="55" t="s">
        <v>1493</v>
      </c>
      <c r="B1001" s="56" t="s">
        <v>388</v>
      </c>
      <c r="C1001" s="57" t="s">
        <v>1502</v>
      </c>
      <c r="D1001" s="53">
        <v>0</v>
      </c>
      <c r="E1001" s="53">
        <v>0</v>
      </c>
      <c r="F1001" s="53">
        <f t="shared" si="30"/>
        <v>0</v>
      </c>
      <c r="G1001" s="54">
        <v>0</v>
      </c>
    </row>
    <row r="1002" spans="1:7" ht="12.75" hidden="1" customHeight="1">
      <c r="A1002" s="55" t="s">
        <v>1499</v>
      </c>
      <c r="B1002" s="56" t="s">
        <v>388</v>
      </c>
      <c r="C1002" s="57" t="s">
        <v>1503</v>
      </c>
      <c r="D1002" s="53">
        <v>0</v>
      </c>
      <c r="E1002" s="53">
        <v>0</v>
      </c>
      <c r="F1002" s="53">
        <f t="shared" si="30"/>
        <v>0</v>
      </c>
      <c r="G1002" s="54">
        <v>0</v>
      </c>
    </row>
    <row r="1003" spans="1:7" ht="12.75" hidden="1" customHeight="1">
      <c r="A1003" s="55" t="s">
        <v>391</v>
      </c>
      <c r="B1003" s="56" t="s">
        <v>388</v>
      </c>
      <c r="C1003" s="57" t="s">
        <v>1504</v>
      </c>
      <c r="D1003" s="53">
        <v>0</v>
      </c>
      <c r="E1003" s="53">
        <v>0</v>
      </c>
      <c r="F1003" s="53">
        <f t="shared" si="30"/>
        <v>0</v>
      </c>
      <c r="G1003" s="54">
        <v>0</v>
      </c>
    </row>
    <row r="1004" spans="1:7" ht="12.75" hidden="1" customHeight="1">
      <c r="A1004" s="55" t="s">
        <v>421</v>
      </c>
      <c r="B1004" s="56" t="s">
        <v>388</v>
      </c>
      <c r="C1004" s="57" t="s">
        <v>1505</v>
      </c>
      <c r="D1004" s="53">
        <v>0</v>
      </c>
      <c r="E1004" s="53">
        <v>0</v>
      </c>
      <c r="F1004" s="53">
        <f t="shared" si="30"/>
        <v>0</v>
      </c>
      <c r="G1004" s="54">
        <v>0</v>
      </c>
    </row>
    <row r="1005" spans="1:7" ht="22.5" hidden="1" customHeight="1" thickBot="1">
      <c r="A1005" s="55" t="s">
        <v>423</v>
      </c>
      <c r="B1005" s="56" t="s">
        <v>388</v>
      </c>
      <c r="C1005" s="57" t="s">
        <v>1506</v>
      </c>
      <c r="D1005" s="53">
        <v>0</v>
      </c>
      <c r="E1005" s="53">
        <v>0</v>
      </c>
      <c r="F1005" s="53">
        <f t="shared" si="30"/>
        <v>0</v>
      </c>
      <c r="G1005" s="54">
        <v>0</v>
      </c>
    </row>
    <row r="1006" spans="1:7" ht="12.95" customHeight="1" thickBot="1">
      <c r="A1006" s="58"/>
      <c r="B1006" s="59"/>
      <c r="C1006" s="59"/>
      <c r="D1006" s="59"/>
      <c r="E1006" s="59"/>
      <c r="F1006" s="59"/>
      <c r="G1006" s="60"/>
    </row>
    <row r="1007" spans="1:7" ht="21" customHeight="1" thickBot="1">
      <c r="A1007" s="33" t="s">
        <v>1507</v>
      </c>
      <c r="B1007" s="61">
        <v>450</v>
      </c>
      <c r="C1007" s="62" t="s">
        <v>17</v>
      </c>
      <c r="D1007" s="75">
        <v>-396365800</v>
      </c>
      <c r="E1007" s="75">
        <v>-189115097.47</v>
      </c>
      <c r="F1007" s="76">
        <f t="shared" ref="F1007" si="32">D1007-E1007</f>
        <v>-207250702.53</v>
      </c>
      <c r="G1007" s="77">
        <f t="shared" ref="G1007" si="33">E1007/D1007</f>
        <v>0.47712264143374628</v>
      </c>
    </row>
    <row r="1008" spans="1:7" ht="12.95" customHeight="1">
      <c r="A1008" s="2"/>
      <c r="B1008" s="8"/>
      <c r="C1008" s="8"/>
      <c r="D1008" s="9"/>
      <c r="E1008" s="9"/>
      <c r="F1008" s="9"/>
      <c r="G1008" s="9"/>
    </row>
  </sheetData>
  <autoFilter ref="A5:G1005">
    <filterColumn colId="2">
      <filters blank="1">
        <filter val="000 0100 0000000 000 000"/>
        <filter val="000 0200 0000000 000 000"/>
        <filter val="000 0300 0000000 000 000"/>
        <filter val="000 0400 0000000 000 000"/>
        <filter val="000 0500 0000000 000 000"/>
        <filter val="000 0700 0000000 000 000"/>
        <filter val="000 0800 0000000 000 000"/>
        <filter val="000 1000 0000000 000 000"/>
        <filter val="000 1100 0000000 000 000"/>
        <filter val="000 1300 0000000 000 000"/>
        <filter val="000 1400 0000000 000 000"/>
        <filter val="х"/>
      </filters>
    </filterColumn>
  </autoFilter>
  <mergeCells count="1">
    <mergeCell ref="F2:G2"/>
  </mergeCells>
  <pageMargins left="0.59055118110236227" right="0.19685039370078741" top="0.19685039370078741" bottom="0.19685039370078741" header="0" footer="0"/>
  <pageSetup paperSize="9" scale="93" fitToHeight="0" orientation="landscape" r:id="rId1"/>
  <headerFooter>
    <oddFooter>&amp;L&amp;C&amp;R&amp;D&amp; СТР. &amp;P</oddFooter>
    <evenFooter>&amp;L&amp;C&amp;R&amp;D&amp;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G36"/>
  <sheetViews>
    <sheetView showGridLines="0" workbookViewId="0">
      <selection activeCell="C4" sqref="C4"/>
    </sheetView>
  </sheetViews>
  <sheetFormatPr defaultRowHeight="12.75"/>
  <cols>
    <col min="1" max="1" width="49.5703125" customWidth="1"/>
    <col min="2" max="2" width="5" customWidth="1"/>
    <col min="3" max="3" width="27.28515625" customWidth="1"/>
    <col min="4" max="4" width="18" customWidth="1"/>
    <col min="5" max="5" width="19.140625" customWidth="1"/>
    <col min="6" max="6" width="17.5703125" customWidth="1"/>
    <col min="7" max="7" width="11.7109375" customWidth="1"/>
  </cols>
  <sheetData>
    <row r="1" spans="1:7" ht="10.5" customHeight="1">
      <c r="A1" s="10"/>
      <c r="B1" s="11"/>
      <c r="C1" s="11"/>
      <c r="D1" s="4"/>
      <c r="E1" s="4"/>
      <c r="F1" s="4"/>
      <c r="G1" s="4"/>
    </row>
    <row r="2" spans="1:7" ht="12.75" customHeight="1">
      <c r="A2" s="127" t="s">
        <v>1508</v>
      </c>
      <c r="B2" s="127"/>
      <c r="C2" s="127"/>
      <c r="D2" s="2"/>
      <c r="E2" s="2"/>
      <c r="F2" s="126" t="s">
        <v>1509</v>
      </c>
      <c r="G2" s="126"/>
    </row>
    <row r="3" spans="1:7" ht="14.1" customHeight="1">
      <c r="A3" s="13"/>
      <c r="B3" s="12"/>
      <c r="C3" s="12"/>
      <c r="D3" s="12"/>
      <c r="E3" s="12"/>
      <c r="F3" s="12"/>
      <c r="G3" s="12"/>
    </row>
    <row r="4" spans="1:7" s="21" customFormat="1" ht="38.25">
      <c r="A4" s="78" t="s">
        <v>10</v>
      </c>
      <c r="B4" s="79" t="s">
        <v>11</v>
      </c>
      <c r="C4" s="113" t="s">
        <v>1566</v>
      </c>
      <c r="D4" s="50" t="s">
        <v>13</v>
      </c>
      <c r="E4" s="51" t="s">
        <v>14</v>
      </c>
      <c r="F4" s="52" t="s">
        <v>1564</v>
      </c>
      <c r="G4" s="52" t="s">
        <v>1565</v>
      </c>
    </row>
    <row r="5" spans="1:7" s="21" customFormat="1" ht="13.5" thickBot="1">
      <c r="A5" s="94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</row>
    <row r="6" spans="1:7" ht="25.5" customHeight="1">
      <c r="A6" s="95" t="s">
        <v>1510</v>
      </c>
      <c r="B6" s="35" t="s">
        <v>1511</v>
      </c>
      <c r="C6" s="36" t="s">
        <v>17</v>
      </c>
      <c r="D6" s="37">
        <v>396365800</v>
      </c>
      <c r="E6" s="37">
        <v>189115097.47</v>
      </c>
      <c r="F6" s="37">
        <f>D6-E6</f>
        <v>207250702.53</v>
      </c>
      <c r="G6" s="38">
        <f>E6/D6</f>
        <v>0.47712264143374628</v>
      </c>
    </row>
    <row r="7" spans="1:7" ht="12.75" customHeight="1">
      <c r="A7" s="96" t="s">
        <v>1512</v>
      </c>
      <c r="B7" s="25"/>
      <c r="C7" s="26"/>
      <c r="D7" s="26"/>
      <c r="E7" s="26"/>
      <c r="F7" s="26"/>
      <c r="G7" s="84"/>
    </row>
    <row r="8" spans="1:7" ht="12.75" customHeight="1">
      <c r="A8" s="104" t="s">
        <v>1513</v>
      </c>
      <c r="B8" s="109" t="s">
        <v>1514</v>
      </c>
      <c r="C8" s="110" t="s">
        <v>17</v>
      </c>
      <c r="D8" s="111">
        <v>-11470200</v>
      </c>
      <c r="E8" s="111">
        <v>0</v>
      </c>
      <c r="F8" s="111">
        <f>D8-E8</f>
        <v>-11470200</v>
      </c>
      <c r="G8" s="112">
        <f>E8/D8</f>
        <v>0</v>
      </c>
    </row>
    <row r="9" spans="1:7" ht="12.75" customHeight="1">
      <c r="A9" s="98" t="s">
        <v>1515</v>
      </c>
      <c r="B9" s="90"/>
      <c r="C9" s="91"/>
      <c r="D9" s="91"/>
      <c r="E9" s="91"/>
      <c r="F9" s="91"/>
      <c r="G9" s="101"/>
    </row>
    <row r="10" spans="1:7" ht="12.95" customHeight="1">
      <c r="A10" s="99"/>
      <c r="B10" s="92"/>
      <c r="C10" s="93"/>
      <c r="D10" s="93"/>
      <c r="E10" s="93"/>
      <c r="F10" s="93"/>
      <c r="G10" s="102"/>
    </row>
    <row r="11" spans="1:7" ht="27" customHeight="1">
      <c r="A11" s="68" t="s">
        <v>1516</v>
      </c>
      <c r="B11" s="88" t="s">
        <v>1514</v>
      </c>
      <c r="C11" s="89" t="s">
        <v>1517</v>
      </c>
      <c r="D11" s="63">
        <v>6000000</v>
      </c>
      <c r="E11" s="63">
        <v>0</v>
      </c>
      <c r="F11" s="63">
        <f t="shared" ref="F11:F34" si="0">D11-E11</f>
        <v>6000000</v>
      </c>
      <c r="G11" s="64">
        <f t="shared" ref="G11:G34" si="1">E11/D11</f>
        <v>0</v>
      </c>
    </row>
    <row r="12" spans="1:7" ht="22.5" hidden="1" customHeight="1">
      <c r="A12" s="68" t="s">
        <v>1518</v>
      </c>
      <c r="B12" s="88" t="s">
        <v>1514</v>
      </c>
      <c r="C12" s="89" t="s">
        <v>1519</v>
      </c>
      <c r="D12" s="63">
        <v>6000000</v>
      </c>
      <c r="E12" s="63">
        <v>0</v>
      </c>
      <c r="F12" s="63">
        <f t="shared" si="0"/>
        <v>6000000</v>
      </c>
      <c r="G12" s="64">
        <f t="shared" si="1"/>
        <v>0</v>
      </c>
    </row>
    <row r="13" spans="1:7" ht="33.75" hidden="1" customHeight="1">
      <c r="A13" s="68" t="s">
        <v>1520</v>
      </c>
      <c r="B13" s="88" t="s">
        <v>1514</v>
      </c>
      <c r="C13" s="89" t="s">
        <v>1521</v>
      </c>
      <c r="D13" s="63">
        <v>6000000</v>
      </c>
      <c r="E13" s="63">
        <v>0</v>
      </c>
      <c r="F13" s="63">
        <f t="shared" si="0"/>
        <v>6000000</v>
      </c>
      <c r="G13" s="64">
        <f t="shared" si="1"/>
        <v>0</v>
      </c>
    </row>
    <row r="14" spans="1:7" ht="27.75" customHeight="1">
      <c r="A14" s="68" t="s">
        <v>1522</v>
      </c>
      <c r="B14" s="88" t="s">
        <v>1514</v>
      </c>
      <c r="C14" s="89" t="s">
        <v>1523</v>
      </c>
      <c r="D14" s="63">
        <v>-17470200</v>
      </c>
      <c r="E14" s="63">
        <v>0</v>
      </c>
      <c r="F14" s="63">
        <f t="shared" si="0"/>
        <v>-17470200</v>
      </c>
      <c r="G14" s="64">
        <f t="shared" si="1"/>
        <v>0</v>
      </c>
    </row>
    <row r="15" spans="1:7" ht="12.75" hidden="1" customHeight="1">
      <c r="A15" s="68" t="s">
        <v>1524</v>
      </c>
      <c r="B15" s="88" t="s">
        <v>1514</v>
      </c>
      <c r="C15" s="89" t="s">
        <v>1525</v>
      </c>
      <c r="D15" s="63">
        <v>-17470200</v>
      </c>
      <c r="E15" s="63">
        <v>0</v>
      </c>
      <c r="F15" s="63">
        <f t="shared" si="0"/>
        <v>-17470200</v>
      </c>
      <c r="G15" s="64">
        <f t="shared" si="1"/>
        <v>0</v>
      </c>
    </row>
    <row r="16" spans="1:7" ht="22.5" hidden="1" customHeight="1">
      <c r="A16" s="68" t="s">
        <v>1526</v>
      </c>
      <c r="B16" s="88" t="s">
        <v>1514</v>
      </c>
      <c r="C16" s="89" t="s">
        <v>1527</v>
      </c>
      <c r="D16" s="63">
        <v>-17470200</v>
      </c>
      <c r="E16" s="63">
        <v>0</v>
      </c>
      <c r="F16" s="63">
        <f t="shared" si="0"/>
        <v>-17470200</v>
      </c>
      <c r="G16" s="64">
        <f t="shared" si="1"/>
        <v>0</v>
      </c>
    </row>
    <row r="17" spans="1:7" ht="78.75" hidden="1" customHeight="1">
      <c r="A17" s="68" t="s">
        <v>1528</v>
      </c>
      <c r="B17" s="88" t="s">
        <v>1514</v>
      </c>
      <c r="C17" s="89" t="s">
        <v>1529</v>
      </c>
      <c r="D17" s="63">
        <v>-17470200</v>
      </c>
      <c r="E17" s="63">
        <v>0</v>
      </c>
      <c r="F17" s="63">
        <f t="shared" si="0"/>
        <v>-17470200</v>
      </c>
      <c r="G17" s="64">
        <f t="shared" si="1"/>
        <v>0</v>
      </c>
    </row>
    <row r="18" spans="1:7" ht="67.5" hidden="1" customHeight="1">
      <c r="A18" s="68" t="s">
        <v>1530</v>
      </c>
      <c r="B18" s="88" t="s">
        <v>1514</v>
      </c>
      <c r="C18" s="89" t="s">
        <v>1531</v>
      </c>
      <c r="D18" s="63">
        <v>-17470200</v>
      </c>
      <c r="E18" s="63">
        <v>0</v>
      </c>
      <c r="F18" s="63">
        <f t="shared" si="0"/>
        <v>-17470200</v>
      </c>
      <c r="G18" s="64">
        <f t="shared" si="1"/>
        <v>0</v>
      </c>
    </row>
    <row r="19" spans="1:7" ht="12.75" hidden="1" customHeight="1">
      <c r="A19" s="97" t="s">
        <v>1532</v>
      </c>
      <c r="B19" s="85" t="s">
        <v>1533</v>
      </c>
      <c r="C19" s="70" t="s">
        <v>17</v>
      </c>
      <c r="D19" s="63">
        <v>0</v>
      </c>
      <c r="E19" s="63">
        <v>0</v>
      </c>
      <c r="F19" s="63">
        <f t="shared" si="0"/>
        <v>0</v>
      </c>
      <c r="G19" s="64" t="e">
        <f t="shared" si="1"/>
        <v>#DIV/0!</v>
      </c>
    </row>
    <row r="20" spans="1:7" ht="12.75" customHeight="1">
      <c r="A20" s="100" t="s">
        <v>1515</v>
      </c>
      <c r="B20" s="86"/>
      <c r="C20" s="87"/>
      <c r="D20" s="87"/>
      <c r="E20" s="87"/>
      <c r="F20" s="87"/>
      <c r="G20" s="103"/>
    </row>
    <row r="21" spans="1:7" ht="12.75" customHeight="1" thickBot="1">
      <c r="A21" s="104" t="s">
        <v>1534</v>
      </c>
      <c r="B21" s="105" t="s">
        <v>1535</v>
      </c>
      <c r="C21" s="106" t="s">
        <v>17</v>
      </c>
      <c r="D21" s="107">
        <v>407836000</v>
      </c>
      <c r="E21" s="107">
        <v>189115097.47</v>
      </c>
      <c r="F21" s="107">
        <f t="shared" si="0"/>
        <v>218720902.53</v>
      </c>
      <c r="G21" s="108">
        <f t="shared" si="1"/>
        <v>0.4637037864975137</v>
      </c>
    </row>
    <row r="22" spans="1:7" ht="22.5" hidden="1" customHeight="1">
      <c r="A22" s="55" t="s">
        <v>1536</v>
      </c>
      <c r="B22" s="82" t="s">
        <v>1535</v>
      </c>
      <c r="C22" s="83" t="s">
        <v>1537</v>
      </c>
      <c r="D22" s="53">
        <v>407836000</v>
      </c>
      <c r="E22" s="53">
        <v>189115097.47</v>
      </c>
      <c r="F22" s="53">
        <f t="shared" si="0"/>
        <v>218720902.53</v>
      </c>
      <c r="G22" s="54">
        <f t="shared" si="1"/>
        <v>0.4637037864975137</v>
      </c>
    </row>
    <row r="23" spans="1:7" ht="12.75" hidden="1" customHeight="1">
      <c r="A23" s="80" t="s">
        <v>1538</v>
      </c>
      <c r="B23" s="81" t="s">
        <v>1539</v>
      </c>
      <c r="C23" s="57" t="s">
        <v>17</v>
      </c>
      <c r="D23" s="53">
        <v>-2295611805.3299999</v>
      </c>
      <c r="E23" s="53">
        <v>-483143019.36000001</v>
      </c>
      <c r="F23" s="53">
        <f t="shared" si="0"/>
        <v>-1812468785.9699998</v>
      </c>
      <c r="G23" s="54">
        <f t="shared" si="1"/>
        <v>0.21046372833517774</v>
      </c>
    </row>
    <row r="24" spans="1:7" ht="12.75" hidden="1" customHeight="1">
      <c r="A24" s="55" t="s">
        <v>1540</v>
      </c>
      <c r="B24" s="82" t="s">
        <v>1539</v>
      </c>
      <c r="C24" s="83" t="s">
        <v>1541</v>
      </c>
      <c r="D24" s="53">
        <v>-2295611805.3299999</v>
      </c>
      <c r="E24" s="53">
        <v>-483143019.36000001</v>
      </c>
      <c r="F24" s="53">
        <f t="shared" si="0"/>
        <v>-1812468785.9699998</v>
      </c>
      <c r="G24" s="54">
        <f t="shared" si="1"/>
        <v>0.21046372833517774</v>
      </c>
    </row>
    <row r="25" spans="1:7" ht="22.5" hidden="1" customHeight="1">
      <c r="A25" s="55" t="s">
        <v>1542</v>
      </c>
      <c r="B25" s="82" t="s">
        <v>1539</v>
      </c>
      <c r="C25" s="83" t="s">
        <v>1543</v>
      </c>
      <c r="D25" s="53">
        <v>-2295611805.3299999</v>
      </c>
      <c r="E25" s="53">
        <v>-483143019.36000001</v>
      </c>
      <c r="F25" s="53">
        <f t="shared" si="0"/>
        <v>-1812468785.9699998</v>
      </c>
      <c r="G25" s="54">
        <f t="shared" si="1"/>
        <v>0.21046372833517774</v>
      </c>
    </row>
    <row r="26" spans="1:7" ht="22.5" hidden="1" customHeight="1">
      <c r="A26" s="55" t="s">
        <v>1544</v>
      </c>
      <c r="B26" s="82" t="s">
        <v>1539</v>
      </c>
      <c r="C26" s="83" t="s">
        <v>1545</v>
      </c>
      <c r="D26" s="53">
        <v>-2110651205.3299999</v>
      </c>
      <c r="E26" s="53">
        <v>-445823701.82999998</v>
      </c>
      <c r="F26" s="53">
        <f t="shared" si="0"/>
        <v>-1664827503.5</v>
      </c>
      <c r="G26" s="54">
        <f t="shared" si="1"/>
        <v>0.21122566376868296</v>
      </c>
    </row>
    <row r="27" spans="1:7" ht="22.5" hidden="1" customHeight="1">
      <c r="A27" s="55" t="s">
        <v>1546</v>
      </c>
      <c r="B27" s="82" t="s">
        <v>1539</v>
      </c>
      <c r="C27" s="83" t="s">
        <v>1547</v>
      </c>
      <c r="D27" s="53">
        <v>-7630000</v>
      </c>
      <c r="E27" s="53">
        <v>-1925084.07</v>
      </c>
      <c r="F27" s="53">
        <f t="shared" si="0"/>
        <v>-5704915.9299999997</v>
      </c>
      <c r="G27" s="54">
        <f t="shared" si="1"/>
        <v>0.25230459633027524</v>
      </c>
    </row>
    <row r="28" spans="1:7" ht="22.5" hidden="1" customHeight="1">
      <c r="A28" s="55" t="s">
        <v>1548</v>
      </c>
      <c r="B28" s="82" t="s">
        <v>1539</v>
      </c>
      <c r="C28" s="83" t="s">
        <v>1549</v>
      </c>
      <c r="D28" s="53">
        <v>-177330600</v>
      </c>
      <c r="E28" s="53">
        <v>-35394233.460000001</v>
      </c>
      <c r="F28" s="53">
        <f t="shared" si="0"/>
        <v>-141936366.53999999</v>
      </c>
      <c r="G28" s="54">
        <f t="shared" si="1"/>
        <v>0.19959461852607502</v>
      </c>
    </row>
    <row r="29" spans="1:7" ht="12.75" hidden="1" customHeight="1">
      <c r="A29" s="80" t="s">
        <v>1550</v>
      </c>
      <c r="B29" s="81" t="s">
        <v>1551</v>
      </c>
      <c r="C29" s="57" t="s">
        <v>17</v>
      </c>
      <c r="D29" s="53">
        <v>2703447805.3299999</v>
      </c>
      <c r="E29" s="53">
        <v>672258116.83000004</v>
      </c>
      <c r="F29" s="53">
        <f t="shared" si="0"/>
        <v>2031189688.5</v>
      </c>
      <c r="G29" s="54">
        <f t="shared" si="1"/>
        <v>0.24866694874027354</v>
      </c>
    </row>
    <row r="30" spans="1:7" ht="12.75" hidden="1" customHeight="1">
      <c r="A30" s="55" t="s">
        <v>1552</v>
      </c>
      <c r="B30" s="82" t="s">
        <v>1551</v>
      </c>
      <c r="C30" s="83" t="s">
        <v>1553</v>
      </c>
      <c r="D30" s="53">
        <v>2703447805.3299999</v>
      </c>
      <c r="E30" s="53">
        <v>672258116.83000004</v>
      </c>
      <c r="F30" s="53">
        <f t="shared" si="0"/>
        <v>2031189688.5</v>
      </c>
      <c r="G30" s="54">
        <f t="shared" si="1"/>
        <v>0.24866694874027354</v>
      </c>
    </row>
    <row r="31" spans="1:7" ht="22.5" hidden="1" customHeight="1">
      <c r="A31" s="55" t="s">
        <v>1554</v>
      </c>
      <c r="B31" s="82" t="s">
        <v>1551</v>
      </c>
      <c r="C31" s="83" t="s">
        <v>1555</v>
      </c>
      <c r="D31" s="53">
        <v>2703447805.3299999</v>
      </c>
      <c r="E31" s="53">
        <v>672258116.83000004</v>
      </c>
      <c r="F31" s="53">
        <f t="shared" si="0"/>
        <v>2031189688.5</v>
      </c>
      <c r="G31" s="54">
        <f t="shared" si="1"/>
        <v>0.24866694874027354</v>
      </c>
    </row>
    <row r="32" spans="1:7" ht="22.5" hidden="1" customHeight="1">
      <c r="A32" s="55" t="s">
        <v>1556</v>
      </c>
      <c r="B32" s="82" t="s">
        <v>1551</v>
      </c>
      <c r="C32" s="83" t="s">
        <v>1557</v>
      </c>
      <c r="D32" s="53">
        <v>2417700925.3299999</v>
      </c>
      <c r="E32" s="53">
        <v>628783233.52999997</v>
      </c>
      <c r="F32" s="53">
        <f t="shared" si="0"/>
        <v>1788917691.8</v>
      </c>
      <c r="G32" s="54">
        <f t="shared" si="1"/>
        <v>0.26007486159363374</v>
      </c>
    </row>
    <row r="33" spans="1:7" ht="22.5" hidden="1" customHeight="1">
      <c r="A33" s="55" t="s">
        <v>1558</v>
      </c>
      <c r="B33" s="82" t="s">
        <v>1551</v>
      </c>
      <c r="C33" s="83" t="s">
        <v>1559</v>
      </c>
      <c r="D33" s="53">
        <v>44502955</v>
      </c>
      <c r="E33" s="53">
        <v>9264854.2200000007</v>
      </c>
      <c r="F33" s="53">
        <f t="shared" si="0"/>
        <v>35238100.780000001</v>
      </c>
      <c r="G33" s="54">
        <f t="shared" si="1"/>
        <v>0.20818514680654354</v>
      </c>
    </row>
    <row r="34" spans="1:7" ht="30" hidden="1" customHeight="1" thickBot="1">
      <c r="A34" s="55" t="s">
        <v>1560</v>
      </c>
      <c r="B34" s="82" t="s">
        <v>1551</v>
      </c>
      <c r="C34" s="83" t="s">
        <v>1561</v>
      </c>
      <c r="D34" s="53">
        <v>241243925</v>
      </c>
      <c r="E34" s="53">
        <v>34210029.079999998</v>
      </c>
      <c r="F34" s="53">
        <f t="shared" si="0"/>
        <v>207033895.92000002</v>
      </c>
      <c r="G34" s="54">
        <f t="shared" si="1"/>
        <v>0.14180680023341519</v>
      </c>
    </row>
    <row r="35" spans="1:7" ht="12.95" customHeight="1">
      <c r="A35" s="2"/>
      <c r="B35" s="8"/>
      <c r="C35" s="8"/>
      <c r="D35" s="8"/>
      <c r="E35" s="8"/>
      <c r="F35" s="8"/>
      <c r="G35" s="8"/>
    </row>
    <row r="36" spans="1:7" ht="15.95" customHeight="1">
      <c r="A36" s="2"/>
      <c r="B36" s="2"/>
      <c r="C36" s="2"/>
      <c r="D36" s="2"/>
      <c r="E36" s="2"/>
      <c r="F36" s="2"/>
      <c r="G36" s="2"/>
    </row>
  </sheetData>
  <mergeCells count="2">
    <mergeCell ref="A2:C2"/>
    <mergeCell ref="F2:G2"/>
  </mergeCells>
  <pageMargins left="0.59055118110236227" right="0.19685039370078741" top="0.19685039370078741" bottom="0.19685039370078741" header="0" footer="0"/>
  <pageSetup paperSize="9" scale="95" fitToHeight="0" orientation="landscape" r:id="rId1"/>
  <headerFooter>
    <oddFooter>&amp;L&amp;C&amp;R&amp;D СТР. &amp;P</oddFooter>
    <evenFooter>&amp;L&amp;C&amp;R&amp;D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Company>ООО Кейсистемс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2015-06-17T10:01:36Z</cp:lastPrinted>
  <dcterms:created xsi:type="dcterms:W3CDTF">2015-06-17T08:27:57Z</dcterms:created>
  <dcterms:modified xsi:type="dcterms:W3CDTF">2015-07-09T08:01:45Z</dcterms:modified>
</cp:coreProperties>
</file>